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filterPrivacy="1" codeName="ЭтаКнига" defaultThemeVersion="124226"/>
  <xr:revisionPtr revIDLastSave="0" documentId="13_ncr:1_{FBFECF16-926F-4731-8BF9-5B9A8DA814BC}" xr6:coauthVersionLast="36" xr6:coauthVersionMax="36" xr10:uidLastSave="{00000000-0000-0000-0000-000000000000}"/>
  <bookViews>
    <workbookView xWindow="0" yWindow="0" windowWidth="23040" windowHeight="8196" xr2:uid="{00000000-000D-0000-FFFF-FFFF00000000}"/>
  </bookViews>
  <sheets>
    <sheet name="фуршет " sheetId="4" r:id="rId1"/>
    <sheet name="№1" sheetId="5" r:id="rId2"/>
    <sheet name="№2" sheetId="6" r:id="rId3"/>
    <sheet name="№3" sheetId="7" r:id="rId4"/>
    <sheet name="№4" sheetId="8" r:id="rId5"/>
    <sheet name="№5" sheetId="9" r:id="rId6"/>
    <sheet name="№6" sheetId="10" r:id="rId7"/>
    <sheet name="№7" sheetId="11" r:id="rId8"/>
    <sheet name="№8" sheetId="12" r:id="rId9"/>
    <sheet name="№9" sheetId="13" r:id="rId10"/>
    <sheet name="№10" sheetId="14" r:id="rId11"/>
  </sheets>
  <definedNames>
    <definedName name="_xlnm._FilterDatabase" localSheetId="0" hidden="1">'фуршет '!$A$19:$I$373</definedName>
    <definedName name="_xlnm.Print_Area" localSheetId="0">'фуршет '!$A$1:$I$375</definedName>
  </definedNames>
  <calcPr calcId="191029"/>
</workbook>
</file>

<file path=xl/calcChain.xml><?xml version="1.0" encoding="utf-8"?>
<calcChain xmlns="http://schemas.openxmlformats.org/spreadsheetml/2006/main">
  <c r="F31" i="4" l="1"/>
  <c r="F30" i="4"/>
  <c r="F271" i="4" l="1"/>
  <c r="F272" i="4"/>
  <c r="F273" i="4"/>
  <c r="F274" i="4"/>
  <c r="F275" i="4"/>
  <c r="F276" i="4"/>
  <c r="F277" i="4"/>
  <c r="F279" i="4"/>
  <c r="F280" i="4"/>
  <c r="F281" i="4"/>
  <c r="F282" i="4"/>
  <c r="F283" i="4"/>
  <c r="F284" i="4"/>
  <c r="F285" i="4"/>
  <c r="F190" i="4" l="1"/>
  <c r="F202" i="4"/>
  <c r="F184" i="4"/>
  <c r="F81" i="4"/>
  <c r="F39" i="4" l="1"/>
  <c r="F204" i="4"/>
  <c r="F205" i="4"/>
  <c r="F206" i="4"/>
  <c r="F207" i="4"/>
  <c r="F101" i="4"/>
  <c r="F100" i="4"/>
  <c r="F78" i="4"/>
  <c r="F84" i="4"/>
  <c r="F99" i="4"/>
  <c r="F98" i="4"/>
  <c r="F116" i="4"/>
  <c r="F77" i="4"/>
  <c r="F367" i="4" l="1"/>
  <c r="F368" i="4"/>
  <c r="F369" i="4"/>
  <c r="F370" i="4"/>
  <c r="F371" i="4"/>
  <c r="F21" i="4" l="1"/>
  <c r="F22" i="4"/>
  <c r="F250" i="4" l="1"/>
  <c r="F245" i="4"/>
  <c r="F246" i="4"/>
  <c r="F247" i="4"/>
  <c r="F244" i="4" l="1"/>
  <c r="F23" i="4" l="1"/>
  <c r="F24" i="4"/>
  <c r="F25" i="4"/>
  <c r="F26" i="4"/>
  <c r="F27" i="4"/>
  <c r="F28" i="4"/>
  <c r="F29" i="4"/>
  <c r="F34" i="4"/>
  <c r="F36" i="4"/>
  <c r="F37" i="4"/>
  <c r="F38" i="4"/>
  <c r="F40" i="4"/>
  <c r="F41" i="4"/>
  <c r="F42" i="4"/>
  <c r="F44" i="4"/>
  <c r="F45" i="4"/>
  <c r="F46" i="4"/>
  <c r="F47" i="4"/>
  <c r="F48" i="4"/>
  <c r="F49" i="4"/>
  <c r="F50" i="4"/>
  <c r="F52" i="4"/>
  <c r="F53" i="4"/>
  <c r="F54" i="4"/>
  <c r="F55" i="4"/>
  <c r="F56" i="4"/>
  <c r="F57" i="4"/>
  <c r="F58" i="4"/>
  <c r="F60" i="4"/>
  <c r="F61" i="4"/>
  <c r="F62" i="4"/>
  <c r="F63" i="4"/>
  <c r="F65" i="4"/>
  <c r="F66" i="4"/>
  <c r="F67" i="4"/>
  <c r="F68" i="4"/>
  <c r="F69" i="4"/>
  <c r="F70" i="4"/>
  <c r="F71" i="4"/>
  <c r="F72" i="4"/>
  <c r="F73" i="4"/>
  <c r="F76" i="4"/>
  <c r="F79" i="4"/>
  <c r="F80" i="4"/>
  <c r="F82" i="4"/>
  <c r="F83" i="4"/>
  <c r="F85" i="4"/>
  <c r="F86" i="4"/>
  <c r="F87" i="4"/>
  <c r="F89" i="4"/>
  <c r="F90" i="4"/>
  <c r="F91" i="4"/>
  <c r="F92" i="4"/>
  <c r="F93" i="4"/>
  <c r="F94" i="4"/>
  <c r="F95" i="4"/>
  <c r="F96" i="4"/>
  <c r="F97" i="4"/>
  <c r="F103" i="4"/>
  <c r="F104" i="4"/>
  <c r="F105" i="4"/>
  <c r="F106" i="4"/>
  <c r="F107" i="4"/>
  <c r="F108" i="4"/>
  <c r="F109" i="4"/>
  <c r="F110" i="4"/>
  <c r="F111" i="4"/>
  <c r="F113" i="4"/>
  <c r="F114" i="4"/>
  <c r="F115" i="4"/>
  <c r="F117" i="4"/>
  <c r="F118" i="4"/>
  <c r="F119" i="4"/>
  <c r="F120" i="4"/>
  <c r="F121" i="4"/>
  <c r="F123" i="4"/>
  <c r="F124" i="4"/>
  <c r="F125" i="4"/>
  <c r="F126" i="4"/>
  <c r="F127" i="4"/>
  <c r="F129" i="4"/>
  <c r="F130" i="4"/>
  <c r="F131" i="4"/>
  <c r="F132" i="4"/>
  <c r="F133" i="4"/>
  <c r="F134" i="4"/>
  <c r="F135" i="4"/>
  <c r="F137" i="4"/>
  <c r="F138" i="4"/>
  <c r="F139" i="4"/>
  <c r="F140" i="4"/>
  <c r="F141" i="4"/>
  <c r="F142" i="4"/>
  <c r="F143" i="4"/>
  <c r="F144" i="4"/>
  <c r="F145" i="4"/>
  <c r="F146" i="4"/>
  <c r="F147" i="4"/>
  <c r="F148" i="4"/>
  <c r="F149" i="4"/>
  <c r="F150" i="4"/>
  <c r="F151" i="4"/>
  <c r="F153" i="4"/>
  <c r="F154" i="4"/>
  <c r="F155" i="4"/>
  <c r="F156" i="4"/>
  <c r="F157" i="4"/>
  <c r="F158" i="4"/>
  <c r="F159" i="4"/>
  <c r="F161" i="4"/>
  <c r="F162" i="4"/>
  <c r="F163" i="4"/>
  <c r="F164" i="4"/>
  <c r="F166" i="4"/>
  <c r="F167" i="4"/>
  <c r="F168" i="4"/>
  <c r="F169" i="4"/>
  <c r="F170" i="4"/>
  <c r="F171" i="4"/>
  <c r="F172" i="4"/>
  <c r="F173" i="4"/>
  <c r="F176" i="4"/>
  <c r="F177" i="4"/>
  <c r="F178" i="4"/>
  <c r="F179" i="4"/>
  <c r="F180" i="4"/>
  <c r="F194" i="4"/>
  <c r="F183" i="4"/>
  <c r="F198" i="4"/>
  <c r="F199" i="4"/>
  <c r="F192" i="4"/>
  <c r="F200" i="4"/>
  <c r="F201" i="4"/>
  <c r="F193" i="4"/>
  <c r="F185" i="4"/>
  <c r="F186" i="4"/>
  <c r="F195" i="4"/>
  <c r="F187" i="4"/>
  <c r="F188" i="4"/>
  <c r="F196" i="4"/>
  <c r="F189" i="4"/>
  <c r="F208" i="4"/>
  <c r="F209" i="4"/>
  <c r="F210" i="4"/>
  <c r="F211" i="4"/>
  <c r="F212" i="4"/>
  <c r="F213" i="4"/>
  <c r="F214" i="4"/>
  <c r="F215" i="4"/>
  <c r="F216" i="4"/>
  <c r="F217" i="4"/>
  <c r="F220" i="4"/>
  <c r="F221" i="4"/>
  <c r="F222" i="4"/>
  <c r="F223" i="4"/>
  <c r="F224" i="4"/>
  <c r="F225" i="4"/>
  <c r="F226" i="4"/>
  <c r="F227" i="4"/>
  <c r="F228" i="4"/>
  <c r="F229" i="4"/>
  <c r="F231" i="4"/>
  <c r="F232" i="4"/>
  <c r="F233" i="4"/>
  <c r="F234" i="4"/>
  <c r="F235" i="4"/>
  <c r="F236" i="4"/>
  <c r="F237" i="4"/>
  <c r="F238" i="4"/>
  <c r="F239" i="4"/>
  <c r="F240" i="4"/>
  <c r="F242" i="4"/>
  <c r="F243" i="4"/>
  <c r="F248" i="4"/>
  <c r="F249" i="4"/>
  <c r="F252" i="4"/>
  <c r="F253" i="4"/>
  <c r="F254" i="4"/>
  <c r="F255" i="4"/>
  <c r="F258" i="4"/>
  <c r="F259" i="4"/>
  <c r="F260" i="4"/>
  <c r="F261" i="4"/>
  <c r="F262" i="4"/>
  <c r="F263" i="4"/>
  <c r="F264" i="4"/>
  <c r="F266" i="4"/>
  <c r="F267" i="4"/>
  <c r="F268" i="4"/>
  <c r="F286" i="4"/>
  <c r="F288" i="4"/>
  <c r="F289" i="4"/>
  <c r="F290" i="4"/>
  <c r="F291" i="4"/>
  <c r="F292" i="4"/>
  <c r="F293" i="4"/>
  <c r="F294" i="4"/>
  <c r="F295" i="4"/>
  <c r="F296" i="4"/>
  <c r="F297" i="4"/>
  <c r="F298" i="4"/>
  <c r="F300" i="4"/>
  <c r="F301" i="4"/>
  <c r="F302" i="4"/>
  <c r="F303" i="4"/>
  <c r="F305" i="4"/>
  <c r="F306" i="4"/>
  <c r="F307" i="4"/>
  <c r="F308" i="4"/>
  <c r="F311" i="4"/>
  <c r="F312" i="4"/>
  <c r="F313" i="4"/>
  <c r="F314" i="4"/>
  <c r="F315" i="4"/>
  <c r="F316" i="4"/>
  <c r="F317" i="4"/>
  <c r="F318" i="4"/>
  <c r="F319" i="4"/>
  <c r="F320" i="4"/>
  <c r="F322" i="4"/>
  <c r="F323" i="4"/>
  <c r="F324" i="4"/>
  <c r="F325" i="4"/>
  <c r="F326" i="4"/>
  <c r="F327" i="4"/>
  <c r="F328" i="4"/>
  <c r="F329" i="4"/>
  <c r="F331" i="4"/>
  <c r="F332" i="4"/>
  <c r="F333" i="4"/>
  <c r="F334" i="4"/>
  <c r="F335" i="4"/>
  <c r="F336" i="4"/>
  <c r="F337" i="4"/>
  <c r="F338" i="4"/>
  <c r="F340" i="4"/>
  <c r="F341" i="4"/>
  <c r="F342" i="4"/>
  <c r="F343" i="4"/>
  <c r="F344" i="4"/>
  <c r="F345" i="4"/>
  <c r="F346" i="4"/>
  <c r="F347" i="4"/>
  <c r="F348" i="4"/>
  <c r="F349" i="4"/>
  <c r="F351" i="4"/>
  <c r="F352" i="4"/>
  <c r="F353" i="4"/>
  <c r="F354" i="4"/>
  <c r="F355" i="4"/>
  <c r="F356" i="4"/>
  <c r="F357" i="4"/>
  <c r="F358" i="4"/>
  <c r="F359" i="4"/>
  <c r="F360" i="4"/>
  <c r="F362" i="4"/>
  <c r="F363" i="4"/>
  <c r="F364" i="4"/>
  <c r="F365" i="4"/>
  <c r="F366" i="4"/>
  <c r="F372" i="4"/>
  <c r="F373" i="4" l="1"/>
  <c r="B14" i="11"/>
  <c r="B14" i="10" l="1"/>
  <c r="B9" i="9"/>
  <c r="B14" i="8"/>
  <c r="B15" i="7"/>
  <c r="B9" i="6"/>
  <c r="B19" i="5"/>
</calcChain>
</file>

<file path=xl/sharedStrings.xml><?xml version="1.0" encoding="utf-8"?>
<sst xmlns="http://schemas.openxmlformats.org/spreadsheetml/2006/main" count="1143" uniqueCount="832">
  <si>
    <t>1л</t>
  </si>
  <si>
    <t>Напиток облепиховый</t>
  </si>
  <si>
    <t>Ассорти овощное (огурцы свежие, томаты, перец сладкий, зелень)</t>
  </si>
  <si>
    <t>Чай черный/зеленый Гринфилд (пирамидки)  с сахаром</t>
  </si>
  <si>
    <t>Помидоры черри с креветками</t>
  </si>
  <si>
    <t>вес</t>
  </si>
  <si>
    <t>Салат Дары Нептуна в тарталетке (креветки, мидии, кальмары, крабовые палочки, майонез, лимон)</t>
  </si>
  <si>
    <t>Салат с ристбифом, томатами конкасе, перепелиным яйцом и горчицей Ротистьер*</t>
  </si>
  <si>
    <t xml:space="preserve">Креветки в беконе </t>
  </si>
  <si>
    <t>Горячие закуски</t>
  </si>
  <si>
    <t>Мини-пирожки из дрожжевого теста с мясом</t>
  </si>
  <si>
    <t>Мини-пирожки из дрожжевого теста с грушей</t>
  </si>
  <si>
    <t>Мини-пирожки из дрожжевого теста с грибами</t>
  </si>
  <si>
    <t>Пирожок из слоеного теста с грушей</t>
  </si>
  <si>
    <t>Сок РИЧ в ассортименте (яблоко, апельсин, грейп,персик)</t>
  </si>
  <si>
    <t>Напиток имбирный</t>
  </si>
  <si>
    <t>Креветки темпура</t>
  </si>
  <si>
    <t>Овощной микс на шпажке</t>
  </si>
  <si>
    <t xml:space="preserve">Фруктовый микс на шпажке </t>
  </si>
  <si>
    <t>Шашлычок Лосось террияки</t>
  </si>
  <si>
    <t>Шашлычок из кальмар в соусе террияки</t>
  </si>
  <si>
    <t>Мидии запеченые</t>
  </si>
  <si>
    <t>Семга Серпантин</t>
  </si>
  <si>
    <t>Овощи гриль</t>
  </si>
  <si>
    <t>Люля-кебаб из птицы</t>
  </si>
  <si>
    <t>Салат Легкий с сырными шариками</t>
  </si>
  <si>
    <t>Жульен из креветок в воловане</t>
  </si>
  <si>
    <t>Рулетики из языка с грибами</t>
  </si>
  <si>
    <t>Рулетики из языка с сыром</t>
  </si>
  <si>
    <t>Рулетики из семги с сыром</t>
  </si>
  <si>
    <t>Тортик баклажановый</t>
  </si>
  <si>
    <t>Салат с рукколой, осьминогом и рулетиками из кальмара и копченой семги</t>
  </si>
  <si>
    <t>Мини-бургер</t>
  </si>
  <si>
    <t>Хот дог</t>
  </si>
  <si>
    <t>Стейк из семги гриль</t>
  </si>
  <si>
    <t>Жульен куриный в воловане</t>
  </si>
  <si>
    <t>Томат фаршированный мясным салатом</t>
  </si>
  <si>
    <t>Гарниры</t>
  </si>
  <si>
    <t>Салат с ростбифом по-американски</t>
  </si>
  <si>
    <t>Салат с ростбифом и хурмой</t>
  </si>
  <si>
    <t>Дата</t>
  </si>
  <si>
    <t>День недели</t>
  </si>
  <si>
    <t xml:space="preserve">Контактные данные </t>
  </si>
  <si>
    <t>Место проведения</t>
  </si>
  <si>
    <t>Контактное лицо</t>
  </si>
  <si>
    <t>Информация для персонала компании "Гипербола"</t>
  </si>
  <si>
    <t>Толстоухов Вячеслав Васильевич</t>
  </si>
  <si>
    <t>Контактный телефон</t>
  </si>
  <si>
    <t>8-922-131-5000</t>
  </si>
  <si>
    <t xml:space="preserve">Ассорти фруктовое ( ананас, апельсин/мандарин,виноград,киви,клубника,груша,яблоки,украшение мята) </t>
  </si>
  <si>
    <t>Рулетик печеночный</t>
  </si>
  <si>
    <t>Закуска  с копченой семгой и огурчиком (в шоте)</t>
  </si>
  <si>
    <t>Закуска с хамоном и дыней (в шоте)</t>
  </si>
  <si>
    <t>Шашлычок Капризе (в шоте)</t>
  </si>
  <si>
    <t>Десерты</t>
  </si>
  <si>
    <t>Картофель по деревенски</t>
  </si>
  <si>
    <t>Крекер с мусом из копченой курицы и свежим огурчиком</t>
  </si>
  <si>
    <t>Эл,Адрес</t>
  </si>
  <si>
    <t>Салат Мясное изобилие в тарталетке (говядина,кур,сердечки,морковь,лук,огурцы консервированные,майонез)</t>
  </si>
  <si>
    <t>Салат Царская трапеза в тарталетках (курочка копч,,язык отварной, креветки, каперсы,огурцы конс,, огурцы св,,яйцо, майонез, икра красная)</t>
  </si>
  <si>
    <t>Напитки</t>
  </si>
  <si>
    <t>Код</t>
  </si>
  <si>
    <t>Наименование</t>
  </si>
  <si>
    <t>Блинные роллы с семгой слабо-соленой и сыром</t>
  </si>
  <si>
    <t>Блинные роллы с икрой</t>
  </si>
  <si>
    <t xml:space="preserve">Рулетики из баклажан </t>
  </si>
  <si>
    <t>Заливное из птицы под ореховым соусом</t>
  </si>
  <si>
    <t>Профитроли с муссом из семги</t>
  </si>
  <si>
    <t>Профитроли с муссом из копченой куры</t>
  </si>
  <si>
    <t>Профитроли с муссом из ветчины</t>
  </si>
  <si>
    <t>Канапе с семгой слабо-соленой</t>
  </si>
  <si>
    <t xml:space="preserve">Канапе с ростбифом </t>
  </si>
  <si>
    <t xml:space="preserve">Канапе с утиной грудкой </t>
  </si>
  <si>
    <t>Салат из печеных овощей с соусом из копченых томатов</t>
  </si>
  <si>
    <t>Салат с копченой куриной грудкой и манго</t>
  </si>
  <si>
    <t>Ростбиф</t>
  </si>
  <si>
    <t>Грудка утиная на углях</t>
  </si>
  <si>
    <t>Рулет куриный натуральный с грибами</t>
  </si>
  <si>
    <t>Рулет куриный с омлетом</t>
  </si>
  <si>
    <t xml:space="preserve">Креветки тигровые гриль </t>
  </si>
  <si>
    <t>Шашлычок из семги гриль на шпажке</t>
  </si>
  <si>
    <t>Шашлычок из свинины</t>
  </si>
  <si>
    <t>Крылышки Нон-жа</t>
  </si>
  <si>
    <t xml:space="preserve">Тарталетка с голубикой </t>
  </si>
  <si>
    <t xml:space="preserve">Тарталетка с малиной </t>
  </si>
  <si>
    <t>Гусь с яблоками запеченый (от 2,5 кг)</t>
  </si>
  <si>
    <t>Утка в апельсинах (от 2 кг)</t>
  </si>
  <si>
    <t>Утка Конфит (от 2 кг)</t>
  </si>
  <si>
    <t>Жиго из баранины запеченое (от 1 кг)</t>
  </si>
  <si>
    <t>Ножка ягненка Аля Бордо (жиго из барашка) (от 1 кг)</t>
  </si>
  <si>
    <t>Осетр на пару (от 600 гр)</t>
  </si>
  <si>
    <t>Форель радужная, жареная на гриле (от 400 гр)</t>
  </si>
  <si>
    <t>Сибасс, жареный на гриле  (от 400 гр)</t>
  </si>
  <si>
    <t>Дорадо, жареный на гриле  (от 400гр)</t>
  </si>
  <si>
    <t>Стейк из осетра жареный ( от 250 гр)</t>
  </si>
  <si>
    <t>Рибай из говядины без косточки с розмарином и горчицей ( от 400 гр)</t>
  </si>
  <si>
    <t>Филе из говядины с розмарином и смесью перцев ( от 1 кг)</t>
  </si>
  <si>
    <t>Рулет из лосося с креветками, баклажанами и перцем (от 2 кг)</t>
  </si>
  <si>
    <t>Говяжья вырезка Балкан гриль ( от 200 гр)</t>
  </si>
  <si>
    <t xml:space="preserve">Напиток из плодов  шиповника </t>
  </si>
  <si>
    <t>Кофе натуральный (зерновой)  с молоком</t>
  </si>
  <si>
    <t>Исполнитель</t>
  </si>
  <si>
    <t>ООО Гринтрейд</t>
  </si>
  <si>
    <t>Шашлык из мякоти куриной</t>
  </si>
  <si>
    <t xml:space="preserve">Тарталетка с клубникой </t>
  </si>
  <si>
    <t xml:space="preserve">Тарталетка Кофейная </t>
  </si>
  <si>
    <t>Тарталетки</t>
  </si>
  <si>
    <t xml:space="preserve">Сёмга с сыром и шпинатом в тесте филло  </t>
  </si>
  <si>
    <t xml:space="preserve">Канапе с грибами, беконом и соусом песто </t>
  </si>
  <si>
    <t xml:space="preserve">Канапе с бужениной и вялеными томатами и веточкой тимьяна  </t>
  </si>
  <si>
    <t xml:space="preserve">Капуста цветная в сухарях   </t>
  </si>
  <si>
    <t xml:space="preserve">Картофель молодой запечёный                     </t>
  </si>
  <si>
    <t>Ассорти сырное (Маасдам,чедер,мраморный,песто зелёный,песто красный,мёд,орехи,виноград)</t>
  </si>
  <si>
    <t>Пирожок из  сырного теста с капустой и яйцом</t>
  </si>
  <si>
    <t xml:space="preserve">Пирожок из сырного теста с мясом </t>
  </si>
  <si>
    <t xml:space="preserve">Пирожок из сырного теста с зелёным  луком и яйцом </t>
  </si>
  <si>
    <t xml:space="preserve">Пирожок из сырного теста с грибами </t>
  </si>
  <si>
    <t xml:space="preserve">Пирожок из  сырного  теста с рыбой </t>
  </si>
  <si>
    <t xml:space="preserve">Пирожок из  сырного теста с ветчиной и сыром </t>
  </si>
  <si>
    <t xml:space="preserve">Круассан с кремом </t>
  </si>
  <si>
    <t xml:space="preserve">Круассан с шоколадно-ореховым кремом </t>
  </si>
  <si>
    <t xml:space="preserve">Круассан </t>
  </si>
  <si>
    <t xml:space="preserve">Круассан со сгущёным  молоком </t>
  </si>
  <si>
    <t>Ассорти из сыров собственного производства(Моцарелла,Старчателла,Буратта,скаморца,рикотта) мёд,клубника.</t>
  </si>
  <si>
    <t xml:space="preserve">Тарталетка клубника с голубикой </t>
  </si>
  <si>
    <t xml:space="preserve">Тарталетка фруктовая </t>
  </si>
  <si>
    <t xml:space="preserve">Тарталетка ягодная </t>
  </si>
  <si>
    <t xml:space="preserve">Тарталетка ягодное ассорти </t>
  </si>
  <si>
    <t>Тарталетка с грецким орехом</t>
  </si>
  <si>
    <t>Тарталетка с фундуком</t>
  </si>
  <si>
    <t xml:space="preserve">Пирожное Творожное </t>
  </si>
  <si>
    <t xml:space="preserve">Пирожное Фисташковое </t>
  </si>
  <si>
    <t xml:space="preserve">Пирожное Шоколадное с вишней </t>
  </si>
  <si>
    <t xml:space="preserve">Пирожное Манго-маракуйя </t>
  </si>
  <si>
    <t>Эклеры</t>
  </si>
  <si>
    <t xml:space="preserve">Эклер Клубничный </t>
  </si>
  <si>
    <t>Ассорти сырное Премиум(Бри,Дорблю,Пармезан,Чедер,мёд,винограл,орехи)</t>
  </si>
  <si>
    <t>Сырный МIX на шпажке (Маасдам,мраморный,песто зелёный,песто красный)</t>
  </si>
  <si>
    <t>Сендвич с ветчиной и сыром</t>
  </si>
  <si>
    <t>Микс салат с креветками и апельсином чили</t>
  </si>
  <si>
    <t>Шпажка с моцареллой Нодини и клубникой</t>
  </si>
  <si>
    <t>Рулетики из сибаса с зеленью на пару</t>
  </si>
  <si>
    <t>Рулетики из говядины с грушей</t>
  </si>
  <si>
    <t>Свинина</t>
  </si>
  <si>
    <t>Птица</t>
  </si>
  <si>
    <t>Баранина и говядина</t>
  </si>
  <si>
    <t>Рыба</t>
  </si>
  <si>
    <t>Холодец из говядины с горчицей</t>
  </si>
  <si>
    <t>Холодцы и заливные</t>
  </si>
  <si>
    <t xml:space="preserve">Грудка утиная с брусничным соусом         (в шоте)  </t>
  </si>
  <si>
    <t>Горячие блюда</t>
  </si>
  <si>
    <t>Пищевая ценность на 100 грамм</t>
  </si>
  <si>
    <t xml:space="preserve">Закуска с ростбифом со свеклой и йогуртовым соусом </t>
  </si>
  <si>
    <t xml:space="preserve">Б- Ж-  У-  Ккал-  кДж - </t>
  </si>
  <si>
    <t xml:space="preserve">Б-3 Ж-22  У-32  Ккал-345  кДж -1435 </t>
  </si>
  <si>
    <t xml:space="preserve">Б-5 Ж-12  У-15  Ккал-180  кДж -755 </t>
  </si>
  <si>
    <t xml:space="preserve">Б-12 Ж-24  У-1  Ккал-269  кДж -1125 </t>
  </si>
  <si>
    <t xml:space="preserve">Б-3 Ж-12 У-5  Ккал-140  кДж -585 </t>
  </si>
  <si>
    <t xml:space="preserve">Б-10 Ж-9  У-6  Ккал-145  кДж -605 </t>
  </si>
  <si>
    <t xml:space="preserve">Б-7 Ж-13  У-18  Ккал-225  кДж -950 </t>
  </si>
  <si>
    <t xml:space="preserve">Б-5 Ж-15,4  У-17  Ккал-230  кДж -960 </t>
  </si>
  <si>
    <t xml:space="preserve">Б-14 Ж-21  У-31  Ккал-370  кДж -1545 </t>
  </si>
  <si>
    <t xml:space="preserve">Б-0 Ж-0  У-2 Ккал-8  кДж -35 </t>
  </si>
  <si>
    <t xml:space="preserve">Б-0 Ж-0,2  У-9  Ккал-40  кДж -170 </t>
  </si>
  <si>
    <t xml:space="preserve">Б-1 Ж-0  У-8  Ккал-35  кДж -145 </t>
  </si>
  <si>
    <t xml:space="preserve">Б-0 Ж-0,5  У-12  Ккал-55  кДж -225 </t>
  </si>
  <si>
    <t xml:space="preserve">Б-0 Ж-0  У-20  Ккал-80  кДж -330 </t>
  </si>
  <si>
    <t xml:space="preserve">Б-18 Ж-12  У-1  Ккал-185  кДж -770 </t>
  </si>
  <si>
    <t xml:space="preserve">Б-16 Ж-28  У-20  Ккал-405 кДж -1700 </t>
  </si>
  <si>
    <t xml:space="preserve"> Кальмар фаршированый ризотто с грибами</t>
  </si>
  <si>
    <t xml:space="preserve">Б-8 Ж-11  У-13  Ккал-185  кДж -765 </t>
  </si>
  <si>
    <t xml:space="preserve">Б-17 Ж-7  У-4  Ккал-145  кДж -615 </t>
  </si>
  <si>
    <t xml:space="preserve">Б-4 Ж-12  У-0,9  Ккал-130  кДж -540 </t>
  </si>
  <si>
    <t xml:space="preserve">Б-3 Ж-6  У-19  Ккал-140  кДж -595 </t>
  </si>
  <si>
    <t xml:space="preserve">Б-0 Ж-0  У-0  Ккал-0  кДж -0 </t>
  </si>
  <si>
    <t xml:space="preserve">Б-11 Ж-13  У-8  Ккал-195  кДж -805 </t>
  </si>
  <si>
    <t xml:space="preserve">Б-6 Ж-14  У-4  Ккал-165  кДж -695 </t>
  </si>
  <si>
    <t xml:space="preserve">Б-4 Ж-8  У-3  Ккал-100  кДж -420 </t>
  </si>
  <si>
    <t xml:space="preserve">Б-5 Ж-19  У-6  Ккал-220  кДж -930 </t>
  </si>
  <si>
    <t xml:space="preserve">Б-7 Ж-12  У-6  Ккал-165  кДж -690 </t>
  </si>
  <si>
    <t xml:space="preserve">Б-8 Ж-6  У-9  Ккал-120  кДж -510 </t>
  </si>
  <si>
    <t xml:space="preserve">Б-4 Ж-7  У-3  Ккал-95  кДж -410 </t>
  </si>
  <si>
    <t xml:space="preserve">Б-5 Ж-8  У-6  Ккал-120  кДж -510 </t>
  </si>
  <si>
    <t xml:space="preserve">Б-2 Ж-19  У-8  Ккал-165  кДж -690 </t>
  </si>
  <si>
    <t xml:space="preserve">Б-9 Ж-11  У-11  Ккал-180  кДж -750 </t>
  </si>
  <si>
    <t xml:space="preserve">Б-9 Ж-18  У-27  Ккал-305  кДж -1280 </t>
  </si>
  <si>
    <t xml:space="preserve">Б-13 Ж-11  У-18  Ккал-225  кДж -935 </t>
  </si>
  <si>
    <t xml:space="preserve">Б-17 Ж-20  У-2  Ккал-255  кДж -1070 </t>
  </si>
  <si>
    <t xml:space="preserve">Б-6 Ж-12  У-8  Ккал-165  кДж -685 </t>
  </si>
  <si>
    <t xml:space="preserve">Б-11 Ж-15  У-5  Ккал-200  кДж -830 </t>
  </si>
  <si>
    <t xml:space="preserve">Б-7Ж-13 У-5  Ккал-95  кДж -405 </t>
  </si>
  <si>
    <t xml:space="preserve">Б-5 Ж-9  У-4  Ккал-115  кДж -490 </t>
  </si>
  <si>
    <t xml:space="preserve">Б-13 Ж-11 У-18  Ккал-225  кДж -935 </t>
  </si>
  <si>
    <t xml:space="preserve">Б-11 Ж-13  У-17  Ккал-230  кДж -960 </t>
  </si>
  <si>
    <t xml:space="preserve">Б-13 Ж-16  У-5  Ккал-215  кДж -905 </t>
  </si>
  <si>
    <t xml:space="preserve">Б-16 Ж-3  У-3  Ккал-105  кДж -430 </t>
  </si>
  <si>
    <t xml:space="preserve">Б-1 Ж-0  У-12  Ккал-50  кДж -215 </t>
  </si>
  <si>
    <t xml:space="preserve">Б-16 Ж-23  У-3  Ккал-285  кДж -1185 </t>
  </si>
  <si>
    <t xml:space="preserve">Б-9 Ж-16  У-3  Ккал-190  кДж -805 </t>
  </si>
  <si>
    <t xml:space="preserve">Б-1 Ж-1  У-13  Ккал-65  кДж -270 </t>
  </si>
  <si>
    <t xml:space="preserve">Б-9 Ж-32  У-4  Ккал-340  кДж -1420 </t>
  </si>
  <si>
    <t xml:space="preserve">Б-12 Ж-12  У-8  Ккал-190  кДж -785 </t>
  </si>
  <si>
    <t xml:space="preserve">Б-13 Ж-9  У-6,5  Ккал-160 кДж -665 </t>
  </si>
  <si>
    <t xml:space="preserve">Б-10 Ж-20  У-9  Ккал-255 кДж -1070 </t>
  </si>
  <si>
    <t xml:space="preserve">Б-17 Ж-12  У-2  Ккал-185  кДж -770 </t>
  </si>
  <si>
    <t xml:space="preserve">Б-24 Ж-18  У-3  Ккал-270  кДж -1130 </t>
  </si>
  <si>
    <t xml:space="preserve">Б-18 Ж-8  У-2  Ккал-150  кДж -635 </t>
  </si>
  <si>
    <t xml:space="preserve">Б-15 Ж-8  У-2  Ккал-150  кДж -635 </t>
  </si>
  <si>
    <t xml:space="preserve">Б-20 Ж-11  У-6  Ккал-190  кДж -1935 </t>
  </si>
  <si>
    <t xml:space="preserve">Б-11 Ж-25  У-0,5  Ккал-275  кДж -1150 </t>
  </si>
  <si>
    <t xml:space="preserve">Б-25 Ж-12  У-4  Ккал-225  кДж -940 </t>
  </si>
  <si>
    <t xml:space="preserve">Б-1 Ж-13  У-3  Ккал-140  кДж -595 </t>
  </si>
  <si>
    <t xml:space="preserve">Б-17 Ж-24  У-6  Ккал-310  кДж -1290 </t>
  </si>
  <si>
    <t xml:space="preserve">Б-19 Ж-17  У-3  Ккал-240  кДж -1010 </t>
  </si>
  <si>
    <t xml:space="preserve">Б-15 Ж-10  У-4  Ккал-165  кДж -695 </t>
  </si>
  <si>
    <t xml:space="preserve">Б-19 Ж-13  У-1  Ккал-195  кДж -825 </t>
  </si>
  <si>
    <t xml:space="preserve">Б-17 Ж-26  У-3  Ккал-315  кДж -1315 </t>
  </si>
  <si>
    <t xml:space="preserve">Б-18 Ж-22  У-5  Ккал-290  кДж -1215 </t>
  </si>
  <si>
    <t xml:space="preserve">Б-14 Ж-9  У-3  Ккал-150  кДж -625 </t>
  </si>
  <si>
    <t xml:space="preserve">Б-17 Ж-16  У-1  Ккал-215  кДж -905 </t>
  </si>
  <si>
    <t xml:space="preserve">Б-28 Ж-20 У-4 Ккал-310  кДж -1295 </t>
  </si>
  <si>
    <t xml:space="preserve">Б-17 Ж-11  У-2  Ккал-175  кДж -730 </t>
  </si>
  <si>
    <t xml:space="preserve">Б-21 Ж-16  У-6  Ккал-250  кДж -1055 </t>
  </si>
  <si>
    <t xml:space="preserve">Б-17 Ж-9  У-1  Ккал-155  кДж -640 </t>
  </si>
  <si>
    <t xml:space="preserve">Б-18 Ж-28  У-3  Ккал-355  кДж -1405 </t>
  </si>
  <si>
    <t xml:space="preserve">Б-20 Ж-5  У-0  Ккал-125  кДж -525 </t>
  </si>
  <si>
    <t xml:space="preserve">Б-19 Ж-2  У-0  Ккал-95  кДж -395 </t>
  </si>
  <si>
    <t xml:space="preserve">Б-17 Ж-30  У-4  Ккал-355  кДж -1480 </t>
  </si>
  <si>
    <t xml:space="preserve">Б-16 Ж-23  У-6  Ккал-295  кДж -1235 </t>
  </si>
  <si>
    <t xml:space="preserve">Б-23 Ж-11  У-0  Ккал-195  кДж -825 </t>
  </si>
  <si>
    <t xml:space="preserve">Б-21 Ж-15  У-2  Ккал-235  кДж -960 </t>
  </si>
  <si>
    <t xml:space="preserve">Б-11 Ж-14  У-13  Ккал-220  кДж -930 </t>
  </si>
  <si>
    <t xml:space="preserve">Б-19 Ж-4  У-4  Ккал-113  кДж -558 </t>
  </si>
  <si>
    <t xml:space="preserve">Б-10 Ж-4  У-2  Ккал-85  кДж -350 </t>
  </si>
  <si>
    <t xml:space="preserve">Б-11 Ж-16  У-2  Ккал-195  кДж -820 </t>
  </si>
  <si>
    <t xml:space="preserve">Б-15 Ж-13  У-7  Ккал-205  кДж -855 </t>
  </si>
  <si>
    <t xml:space="preserve">Б-17 Ж-4  У-1  Ккал-110  кДж -450 </t>
  </si>
  <si>
    <t xml:space="preserve">Б-17 Ж-15  У-6  Ккал-225  кДж -950 </t>
  </si>
  <si>
    <t xml:space="preserve">Б-8 Ж-14  У-9  Ккал-195  кДж -810 </t>
  </si>
  <si>
    <t xml:space="preserve">Б-8 Ж-16  У-11  Ккал-220  кДж -920 </t>
  </si>
  <si>
    <t xml:space="preserve">Б-23 Ж-25 У-0  Ккал-315  кДж -1325 </t>
  </si>
  <si>
    <t xml:space="preserve">Б-7 Ж-9  У-6  Ккал-135  кДж -555 </t>
  </si>
  <si>
    <t xml:space="preserve">Б-7 Ж-8  У-16  Ккал-165  кДж -685 </t>
  </si>
  <si>
    <t xml:space="preserve">Б-12 Ж-15  У-8  Ккал-215 кДж -900 </t>
  </si>
  <si>
    <t xml:space="preserve">Б-5 Ж-21  У-37 Ккал-355  кДж -1495 </t>
  </si>
  <si>
    <t xml:space="preserve">Б-6 Ж-22  У-42 Ккал-390  кДж -1635 </t>
  </si>
  <si>
    <t xml:space="preserve">Б-6 Ж-22  У-38  Ккал-375  кДж -1565 </t>
  </si>
  <si>
    <t xml:space="preserve">Б-6 Ж-22  У-42  Ккал-390  кДж -1635 </t>
  </si>
  <si>
    <t xml:space="preserve">Б-5 Ж-6  У-35  Ккал-46  кДж -193 </t>
  </si>
  <si>
    <t>Б-7 Ж-14  У-34  Ккал-290  кДж -1215</t>
  </si>
  <si>
    <t xml:space="preserve">Б-4 Ж-5  У-44  Ккал-53  кДж -222 </t>
  </si>
  <si>
    <t xml:space="preserve">Б-3 Ж-5  У-44  Ккал-52  кДж -221 </t>
  </si>
  <si>
    <t xml:space="preserve">Б-3 Ж-7  У-28  Ккал-185  кДж -780 </t>
  </si>
  <si>
    <t xml:space="preserve">Б-7 Ж-17  У-35  Ккал-320  кДж -1345 </t>
  </si>
  <si>
    <t xml:space="preserve">Б-4 Ж-9  У-30  Ккал-170  кДж -720 </t>
  </si>
  <si>
    <t xml:space="preserve">Б-4 Ж-8  У-31  Ккал-210  кДж -890 </t>
  </si>
  <si>
    <t xml:space="preserve">Б-8 Ж-15  У-32  Ккал-295  кДж -1235 </t>
  </si>
  <si>
    <t xml:space="preserve">Б-8 Ж-11  У-43  Ккал-325  кДж -1360 </t>
  </si>
  <si>
    <t xml:space="preserve">Б-6 Ж-27  У-50  Ккал-498  кДж -2085 </t>
  </si>
  <si>
    <t xml:space="preserve">Б-4 Ж-21  У-25  Ккал-300  кДж -1260 </t>
  </si>
  <si>
    <t xml:space="preserve">Б-5 Ж-14  У-34  Ккал-285  кДж -1200 </t>
  </si>
  <si>
    <t xml:space="preserve">Б-5 Ж-19  У-25  Ккал-285  кДж -1200 </t>
  </si>
  <si>
    <t xml:space="preserve">Б-4 Ж-21  У-32  Ккал-315  кДж -1320 </t>
  </si>
  <si>
    <t xml:space="preserve">Б-2 Ж-9  У-28  Ккал-205  кДж -855 </t>
  </si>
  <si>
    <t xml:space="preserve">Б-5 Ж-13  У-53  Ккал-350  кДж -1460 </t>
  </si>
  <si>
    <t xml:space="preserve">Б-6 Ж-14  У-54  Ккал-365  кДж -1530 </t>
  </si>
  <si>
    <t xml:space="preserve">Б-3 Ж-9  У-29  Ккал-210  кДж -875 </t>
  </si>
  <si>
    <t>Б-3 Ж-11  У-38  Ккал-265  кДж -1100</t>
  </si>
  <si>
    <t xml:space="preserve">Б-2 Ж-9  У-27  Ккал-195  кДж -825 </t>
  </si>
  <si>
    <t xml:space="preserve">Б-3 Ж-9 У-29  Ккал-210  кДж -875 </t>
  </si>
  <si>
    <t xml:space="preserve">Б-5 Ж-36  У-33  Ккал-480  кДж -2000 </t>
  </si>
  <si>
    <t xml:space="preserve">Б-7 Ж-15  У-65  Ккал-435  кДж -1820 </t>
  </si>
  <si>
    <t xml:space="preserve">Б-5 Ж-18  У-48  Ккал-365  кДж -1225 </t>
  </si>
  <si>
    <t xml:space="preserve">Б-7 Ж-21  У-31  Ккал-340  кДж -1430 </t>
  </si>
  <si>
    <t xml:space="preserve">Б-7 Ж-20  У-39  Ккал-365  кДж -1520 </t>
  </si>
  <si>
    <t xml:space="preserve">Б-6 Ж-20  У-30  Ккал-335  кДж -1415 </t>
  </si>
  <si>
    <t xml:space="preserve">Б-3 Ж-14  У-35  Ккал-280  кДж -1165 </t>
  </si>
  <si>
    <t xml:space="preserve">Б-3 Ж-7  У-33  Ккал-195  кДж -810 </t>
  </si>
  <si>
    <t xml:space="preserve">Б-7 Ж-19  У-27  Ккал-305  кДж -1285 </t>
  </si>
  <si>
    <t xml:space="preserve">Б-5 Ж-13  У-36  Ккал-280  кДж -1175 </t>
  </si>
  <si>
    <t xml:space="preserve">Б-7 Ж-23  У-42  Ккал-400  кДж -1675 </t>
  </si>
  <si>
    <t>сервировка</t>
  </si>
  <si>
    <t>Б-8 Ж- 15 У- 4 Ккал-185  кДж - 670</t>
  </si>
  <si>
    <t xml:space="preserve">Б-7 Ж-7  У-4  Ккал-110  кДж -445 </t>
  </si>
  <si>
    <t xml:space="preserve">Б- 7 Ж- 8 У-2  Ккал-110  кДж -450 </t>
  </si>
  <si>
    <t xml:space="preserve">Б-6 Ж-8  У- 2 Ккал- 105 кДж -435 </t>
  </si>
  <si>
    <t>Профитроли с печёночным паштетом</t>
  </si>
  <si>
    <t>Профитроли с сырной закуской</t>
  </si>
  <si>
    <t xml:space="preserve">Шпажки с сыром  и виноградом </t>
  </si>
  <si>
    <t>Б-9 Ж-18  У-27  Ккал-305  кДж -1279</t>
  </si>
  <si>
    <t>Салат Синьор оливье</t>
  </si>
  <si>
    <t>Мини-бутерброды, хот-доги,</t>
  </si>
  <si>
    <t xml:space="preserve">Б-7 Ж-18  У-49  Ккал-390  кДж -1635 </t>
  </si>
  <si>
    <t xml:space="preserve">Б-24 Ж-22  У-2  Ккал-246  кДж -1265 </t>
  </si>
  <si>
    <t xml:space="preserve">Б-17 Ж-7  У-1  Ккал-204  кДж -565 </t>
  </si>
  <si>
    <t xml:space="preserve">Б-22 Ж-9  У-1 Ккал-258  кДж -725 </t>
  </si>
  <si>
    <t xml:space="preserve">Б-20 Ж-13  У-4  Ккал-273  кДж -890 </t>
  </si>
  <si>
    <t xml:space="preserve">Б-11 Ж-9  У-8  Ккал-232  кДж -620 </t>
  </si>
  <si>
    <t xml:space="preserve">Б-19 Ж-13  У-2  Ккал-198  кДж -840 </t>
  </si>
  <si>
    <t xml:space="preserve">Б-15 Ж-10 У-3  Ккал-200  кДж -675 </t>
  </si>
  <si>
    <t xml:space="preserve">Б-15 Ж-11  У-4  Ккал-265  кДж -730 </t>
  </si>
  <si>
    <t>Ассорти "Царская трапеза" (ростбиф, язык отварной, хамон, грудка утиная,томаты Черри, розмарин)</t>
  </si>
  <si>
    <t xml:space="preserve">Б-16 Ж-22  У-1  Ккал-351  кДж -1110 </t>
  </si>
  <si>
    <t>Ассорти мясное (Ветчина,мясо в/к,шейка Московская,колбаса по-Талински,томаты,огурцы )</t>
  </si>
  <si>
    <t>Ассорти рыбное ( Филе нерких/к,маслянная х/к ,сёмга с/с, оливки,лимон,зелень)</t>
  </si>
  <si>
    <t xml:space="preserve">Б-17 Ж-12  У-2  Ккал-145  кДж -770 </t>
  </si>
  <si>
    <t xml:space="preserve">Б-5 Ж-11  У-9  Ккал-138  кДж -650 </t>
  </si>
  <si>
    <t xml:space="preserve">Б-23 Ж-25  У-0  Ккал-290  кДж -1325 </t>
  </si>
  <si>
    <t xml:space="preserve">Б-1 Ж-0  У-5  Ккал-111  кДж -100 </t>
  </si>
  <si>
    <t xml:space="preserve">Б-13 Ж-18  У-19  Ккал-340  кДж -1215 </t>
  </si>
  <si>
    <t xml:space="preserve">Б-12 Ж-15  У-32  Ккал-290  кДж -1300 </t>
  </si>
  <si>
    <t>Б-14 Ж-14  У-12  Ккал-251  кДж -966</t>
  </si>
  <si>
    <t xml:space="preserve">Б-14 Ж-14  У-12  Ккал-251  кДж -965 </t>
  </si>
  <si>
    <t xml:space="preserve">Б-13 Ж-9  У-6,5  Ккал-294 кДж -665 </t>
  </si>
  <si>
    <t xml:space="preserve">Б-11 Ж-20  У-6  Ккал-220  кДж -1035 </t>
  </si>
  <si>
    <t>Канапе с масляной рыбой , маслиной и лимоном</t>
  </si>
  <si>
    <t xml:space="preserve">Б-10 Ж-14  У-8  Ккал-169  кДж -830 </t>
  </si>
  <si>
    <t xml:space="preserve">Б-6 Ж-11  У-11  Ккал-319  кДж -700 </t>
  </si>
  <si>
    <t xml:space="preserve">Б-8 Ж-12  У-8  Ккал-197  кДж -720 </t>
  </si>
  <si>
    <t>Закуска с ростбифом с овощами и  манговым соусом (Ростбиф,сельдерей,огурец,пюре манго,Бальзамик)</t>
  </si>
  <si>
    <t>Закуска с ростбифом с овощами и апельсиновым соусом (Ростбиф,морковь,перец Болгарский,сок апельсина,сливки)</t>
  </si>
  <si>
    <t xml:space="preserve">Б-13 Ж-19  У-3  Ккал-196  кДж -985 </t>
  </si>
  <si>
    <t>Сельдь под шубой в азиатском стиле (филе сельди,свекла,морковь,соус по-Тайски,картофель Пай)</t>
  </si>
  <si>
    <t xml:space="preserve">Б-15 Ж-12  У-6  Ккал-172  кДж -805 </t>
  </si>
  <si>
    <t xml:space="preserve">Б-8 Ж-12  У-71  Ккал-285  кДж -1325 </t>
  </si>
  <si>
    <t>tolvv@food-trade.org</t>
  </si>
  <si>
    <t>Выпечка</t>
  </si>
  <si>
    <t>Салаты</t>
  </si>
  <si>
    <t>Кондитерские изделия</t>
  </si>
  <si>
    <t>Стол круглый D-180 ( на 8-9 персон)</t>
  </si>
  <si>
    <t>Стол круглый коктейльный</t>
  </si>
  <si>
    <t>Горячие банкетные блюда (цена указана за 1 кг)</t>
  </si>
  <si>
    <t>Рулетик из цуккини с творожным сыром</t>
  </si>
  <si>
    <t>Б-3 Ж-14  У-35  Ккал-280  кДж -1166</t>
  </si>
  <si>
    <t>Б-3 Ж-14  У-35  Ккал-280  кДж -1167</t>
  </si>
  <si>
    <t>Боксы</t>
  </si>
  <si>
    <t>Мега Бокс (Состав смотрите во вкадке №1)</t>
  </si>
  <si>
    <t>Бокс Деликатесный (Состав смотрите во вкадке №2)</t>
  </si>
  <si>
    <t>Бокс На компанию (Состав смотрите во вкадке №3)</t>
  </si>
  <si>
    <t>Бокс Сладкий (Состав смотрите во вкадке №4)</t>
  </si>
  <si>
    <t>Пищевая ценность, (ср.зн)</t>
  </si>
  <si>
    <t>наименование</t>
  </si>
  <si>
    <t>Состав</t>
  </si>
  <si>
    <t>Белки</t>
  </si>
  <si>
    <t>Жиры</t>
  </si>
  <si>
    <t>Углеводы</t>
  </si>
  <si>
    <t>Ккал/кДж</t>
  </si>
  <si>
    <t>Лосось с глазурью из клементинов и соусом крем фреш из свеклы 80г,шт</t>
  </si>
  <si>
    <t>176/737</t>
  </si>
  <si>
    <t>Закуска  с копченой семгой и огурчиком (в шоте)  40 гр</t>
  </si>
  <si>
    <t>202/845</t>
  </si>
  <si>
    <t>Салат с рукколой, осьминогом и рулетиками из кальмара и копченой семги   ( в шоте) 60 гр</t>
  </si>
  <si>
    <t>165/695</t>
  </si>
  <si>
    <t>Грудка утиная с брусничным соусом         (в шоте)  50 гр</t>
  </si>
  <si>
    <t xml:space="preserve">Утиная грудка, брусника(ягоды), масло подсолнечное, горчица ,розмарин, соль </t>
  </si>
  <si>
    <t>195/825</t>
  </si>
  <si>
    <t>Салат с ростбифом по-американски  в шоте 60 гр</t>
  </si>
  <si>
    <t>135/565</t>
  </si>
  <si>
    <t>Салат с копченой куриной грудкой и манго  60 гр</t>
  </si>
  <si>
    <t>124/519</t>
  </si>
  <si>
    <t>Салат Легкий с сырными шариками в шоте 60 гр</t>
  </si>
  <si>
    <t>140/585</t>
  </si>
  <si>
    <t>Салат из печеных овощей с соусом из копченых томатов  60 гр</t>
  </si>
  <si>
    <t>109/456</t>
  </si>
  <si>
    <t>Десерт Сырный с клубникой  100 гр</t>
  </si>
  <si>
    <t>490/2052</t>
  </si>
  <si>
    <t>Десерт Красный бархат 80г,шт</t>
  </si>
  <si>
    <t>486/2034</t>
  </si>
  <si>
    <t>Блинные роллы с семгой слабо-соленой и сыром 50 гр</t>
  </si>
  <si>
    <t>270/1135</t>
  </si>
  <si>
    <t>Профитроли с муссом из копченой куры  50 гр</t>
  </si>
  <si>
    <t>294/1230</t>
  </si>
  <si>
    <t>Рулетик из цуккини с творожным сыром  20 гр</t>
  </si>
  <si>
    <t>Сыр мягкий творожный, цукини, лимон (сок), сахар-песок, перец Чили, соль поваренная, смесь перцев.</t>
  </si>
  <si>
    <t>166/695</t>
  </si>
  <si>
    <t>Рулетики из баклажан  25 гр</t>
  </si>
  <si>
    <t>Баклажаны, сыр творожный, орех грецкий, чеснок,  масло растительное, соль.</t>
  </si>
  <si>
    <t>230/963</t>
  </si>
  <si>
    <t xml:space="preserve">Шпажки с сыром  и виноградом 20 гр </t>
  </si>
  <si>
    <t>208/870</t>
  </si>
  <si>
    <t>Шпажка с моцареллой Нодини и клубникой 40 гр</t>
  </si>
  <si>
    <t>215/900</t>
  </si>
  <si>
    <t>Закуска с хамоном и дыней (в шоте) 25 гр</t>
  </si>
  <si>
    <t>231/967</t>
  </si>
  <si>
    <t>Фруктовый микс на шпажке  80 гр</t>
  </si>
  <si>
    <t>44/186</t>
  </si>
  <si>
    <t>Овощной микс на шпажке  60 гр</t>
  </si>
  <si>
    <t>51/213</t>
  </si>
  <si>
    <t>Салат Синьор оливье  50 гр</t>
  </si>
  <si>
    <t>230/965</t>
  </si>
  <si>
    <t>Салат Дары Нептуна в тарталетке (креветки, мидии, кальмары, крабовые палочки, майонез, лимон) 50 гр</t>
  </si>
  <si>
    <t>170/711</t>
  </si>
  <si>
    <t>Десерт Шарм  110 гр</t>
  </si>
  <si>
    <t>236/987</t>
  </si>
  <si>
    <t xml:space="preserve">Десерт Чиа    100 гр </t>
  </si>
  <si>
    <t>72/302</t>
  </si>
  <si>
    <t>Канапе с семгой слабо-соленой  15 гр</t>
  </si>
  <si>
    <t>195/805</t>
  </si>
  <si>
    <t>Канапе с ростбифом 20 гр</t>
  </si>
  <si>
    <t>118/494</t>
  </si>
  <si>
    <t>Профитроли с печёночным паштетом 50 гр</t>
  </si>
  <si>
    <t>251/1050</t>
  </si>
  <si>
    <t>Профитроли с сырной закуской 50 гр</t>
  </si>
  <si>
    <t>340/1425</t>
  </si>
  <si>
    <t>Сырный МIX на шпажке (Маасдам,мраморный,песто зелёный,песто красный)  90 гр</t>
  </si>
  <si>
    <t>Сыр Маасдам, сыр Песто зеленый, сыр Моцарелла мини, сыр Песто красный, сыр Бри мягкий.</t>
  </si>
  <si>
    <t>282/1180</t>
  </si>
  <si>
    <t>Десерт Красный бархат  80 гр</t>
  </si>
  <si>
    <t>Десерт Орео    80 гр</t>
  </si>
  <si>
    <t>363/1520</t>
  </si>
  <si>
    <t>Панна-котта мандариновая  130 гр</t>
  </si>
  <si>
    <t>165/700</t>
  </si>
  <si>
    <t>Птифур Натали 55 гр</t>
  </si>
  <si>
    <t>518/2168</t>
  </si>
  <si>
    <t>Птифур Медовый 60 гр</t>
  </si>
  <si>
    <t>358/1498</t>
  </si>
  <si>
    <t>Птифур Нью-Йорк 40 гр</t>
  </si>
  <si>
    <t>316/1323</t>
  </si>
  <si>
    <t>Птифур Касабланка  55 гр</t>
  </si>
  <si>
    <t>414/1733</t>
  </si>
  <si>
    <t xml:space="preserve">Птифур Наполеон по домашнему 60 гр </t>
  </si>
  <si>
    <t>265/1109</t>
  </si>
  <si>
    <t>вес в граммах</t>
  </si>
  <si>
    <t>70/30</t>
  </si>
  <si>
    <t>Б-16 Ж-3  У-3  Ккал-105  кДж -432</t>
  </si>
  <si>
    <t>Б-16 Ж-3  У-3  Ккал-105  кДж -433</t>
  </si>
  <si>
    <t>Б-13 Ж-9  У-6,5  Ккал-160 кДж -666</t>
  </si>
  <si>
    <t xml:space="preserve">Канапе с сельдью и соусом крем фреш из свеклы </t>
  </si>
  <si>
    <t xml:space="preserve">Лосось в глазури из клементинов с соусом фреш из свеклы </t>
  </si>
  <si>
    <t xml:space="preserve">Креветки по-вьетнамски </t>
  </si>
  <si>
    <t xml:space="preserve">Яйцо куриное с муссом из ветчины </t>
  </si>
  <si>
    <t xml:space="preserve">Яйцо куриное с муссом из копченой куры </t>
  </si>
  <si>
    <t xml:space="preserve">Яйцо куриное с муссом из семги </t>
  </si>
  <si>
    <t>Б-7Ж-13 У-5  Ккал-95  кДж -406</t>
  </si>
  <si>
    <t>Б-7Ж-13 У-5  Ккал-95  кДж -407</t>
  </si>
  <si>
    <t>Б-7Ж-13 У-5  Ккал-95  кДж -408</t>
  </si>
  <si>
    <t xml:space="preserve">Салат картофельный с лососем горячего копчения </t>
  </si>
  <si>
    <t xml:space="preserve">Салат Муки Эби </t>
  </si>
  <si>
    <t xml:space="preserve">Салат с лососем,огурцом и фунчозой </t>
  </si>
  <si>
    <t>Закуски</t>
  </si>
  <si>
    <t xml:space="preserve">Рыбные </t>
  </si>
  <si>
    <t xml:space="preserve">Мясные </t>
  </si>
  <si>
    <t xml:space="preserve">Сырные </t>
  </si>
  <si>
    <t>В шотах</t>
  </si>
  <si>
    <t xml:space="preserve">В тарталетках </t>
  </si>
  <si>
    <t xml:space="preserve">Птифур Медовый </t>
  </si>
  <si>
    <t xml:space="preserve"> Птифур Касабланка </t>
  </si>
  <si>
    <t xml:space="preserve"> Птифур Натали </t>
  </si>
  <si>
    <t xml:space="preserve">Птифур Наполеон по-домашнему </t>
  </si>
  <si>
    <t xml:space="preserve">Птифуры и пирожные </t>
  </si>
  <si>
    <t xml:space="preserve">Десерт Чиа </t>
  </si>
  <si>
    <t xml:space="preserve">Десерт Орео </t>
  </si>
  <si>
    <t>Десерт Красный бархат</t>
  </si>
  <si>
    <t xml:space="preserve">Десерт Чернично-манговый </t>
  </si>
  <si>
    <t xml:space="preserve">Десерт Панакота мандариновая </t>
  </si>
  <si>
    <t xml:space="preserve">Десерт Шарм </t>
  </si>
  <si>
    <t xml:space="preserve">Десерт Сырный с клубникой </t>
  </si>
  <si>
    <t>Десерт творожный с черникой</t>
  </si>
  <si>
    <t xml:space="preserve">Эклер Манго </t>
  </si>
  <si>
    <t xml:space="preserve">Эклер Шоколадный </t>
  </si>
  <si>
    <t xml:space="preserve">Эклеры с шоколад кремом </t>
  </si>
  <si>
    <t xml:space="preserve">Эклеры со сливочным кремом </t>
  </si>
  <si>
    <t>МЕГА БОКС</t>
  </si>
  <si>
    <t>количество в штуках</t>
  </si>
  <si>
    <t>ДЕЛИКАТЕСНЫЙ</t>
  </si>
  <si>
    <t xml:space="preserve">   ДЛЯ КОМПАНИИ</t>
  </si>
  <si>
    <t>Закуска с ростбифом с овощами и апельсиновым соусом   60 гр</t>
  </si>
  <si>
    <t xml:space="preserve">   Сладкий  на 4  персоны</t>
  </si>
  <si>
    <t xml:space="preserve">количество в штуках </t>
  </si>
  <si>
    <t>Б-6 Ж-12  У-8  Ккал-165  кДж -686</t>
  </si>
  <si>
    <t>Б-6 Ж-12  У-8  Ккал-165  кДж -687</t>
  </si>
  <si>
    <t xml:space="preserve">Салат Греческий </t>
  </si>
  <si>
    <t xml:space="preserve">Салат Зимний с говядиной </t>
  </si>
  <si>
    <t>50/40</t>
  </si>
  <si>
    <t xml:space="preserve">Наггетсы с картофелем фри </t>
  </si>
  <si>
    <t>Б-4 Ж-12  У-0,9  Ккал-130  кДж -541</t>
  </si>
  <si>
    <t>Б-21 Ж-16  У-6  Ккал-250  кДж -1056</t>
  </si>
  <si>
    <t>Б-21 Ж-16  У-6  Ккал-250  кДж -1057</t>
  </si>
  <si>
    <t>Б-21 Ж-16  У-6  Ккал-250  кДж -1058</t>
  </si>
  <si>
    <t>Б-21 Ж-16  У-6  Ккал-250  кДж -1059</t>
  </si>
  <si>
    <t>Салат Зимний с говядиной 100г</t>
  </si>
  <si>
    <t>Закуска с хамоном и дыней 25 гр</t>
  </si>
  <si>
    <t>Рулетик из цуккини с творожным сыром 20гр</t>
  </si>
  <si>
    <t>Рулетики из баклажан 25 гр</t>
  </si>
  <si>
    <t>Холодец с говядиной и горчицей 150/20</t>
  </si>
  <si>
    <t>Ассорти мясное с хреном (ростбиф,утка,язык)  100г/20</t>
  </si>
  <si>
    <t>Защитник</t>
  </si>
  <si>
    <t>191/799</t>
  </si>
  <si>
    <t>270/1130</t>
  </si>
  <si>
    <t>265/730</t>
  </si>
  <si>
    <t>Бокс Защитник (Состав смотрите во вкадке №5)</t>
  </si>
  <si>
    <t>Бокс Для девочек (Состав смотрите во вкадке №6)</t>
  </si>
  <si>
    <t>Бокс для влюблённых (Состав смотрите во вкадке №7)</t>
  </si>
  <si>
    <t>Бокс Детский (Состав смотрите во вкадке №8)</t>
  </si>
  <si>
    <t>Рулетик из цуккини с творожным сыром 20 гр</t>
  </si>
  <si>
    <t>Шашлычок Капризе 30 гр</t>
  </si>
  <si>
    <t xml:space="preserve">Шпажки с сыром  и виноградом 10 гр </t>
  </si>
  <si>
    <t>Фруктовый микс на шпажке  20 гр</t>
  </si>
  <si>
    <t>Овощной микс на шпажке  50 гр</t>
  </si>
  <si>
    <t>127/532</t>
  </si>
  <si>
    <t>Для Девочек</t>
  </si>
  <si>
    <t>Для влюблённых</t>
  </si>
  <si>
    <t xml:space="preserve">Салат зимний с говядиной  100 гр </t>
  </si>
  <si>
    <t>Салат греческий 100гр</t>
  </si>
  <si>
    <t>170/715</t>
  </si>
  <si>
    <t>Детский</t>
  </si>
  <si>
    <t>Ассорти овощное(морковь,огурец, перец)  100 гр</t>
  </si>
  <si>
    <t>Картофель .фри и нагетсы  40/50 гр</t>
  </si>
  <si>
    <t>111/100</t>
  </si>
  <si>
    <t>Заливное из языка с хреном</t>
  </si>
  <si>
    <t>50/10</t>
  </si>
  <si>
    <t>Шашлычок из курицы якитори  на шпажке</t>
  </si>
  <si>
    <t>12050100037/12050100038</t>
  </si>
  <si>
    <t>Профитроли</t>
  </si>
  <si>
    <t>Брускетты</t>
  </si>
  <si>
    <t>Канапе</t>
  </si>
  <si>
    <t>цена</t>
  </si>
  <si>
    <t>Б-6 Ж-8  У-12  Ккал-147 кДж - 615</t>
  </si>
  <si>
    <t xml:space="preserve">Б-13 Ж-15  У- 12 Ккал-240 кДж -1005 </t>
  </si>
  <si>
    <t xml:space="preserve">Б-16 Ж-5  У-17  Ккал-180 кДж -754 </t>
  </si>
  <si>
    <t xml:space="preserve">Б-9 Ж-15  У-16  Ккал-242 кДж -1013 </t>
  </si>
  <si>
    <t xml:space="preserve">Б- 10 Ж- 7 У-14  Ккал-167 кДж -699 </t>
  </si>
  <si>
    <t xml:space="preserve">Б-13 Ж- 17 У-13  Ккал-260 кДж -1089 </t>
  </si>
  <si>
    <t xml:space="preserve">Б-11 Ж-15  У-11  Ккал-221 кДж -925 </t>
  </si>
  <si>
    <t xml:space="preserve">Б-9 Ж-17  У-15  Ккал-246 кДж -1030 </t>
  </si>
  <si>
    <t xml:space="preserve">Б-13 Ж-17  У-13  Ккал-260 кДж -1089 </t>
  </si>
  <si>
    <t xml:space="preserve">Б-11 Ж-12  У-12  Ккал-200 кДж -837 </t>
  </si>
  <si>
    <t xml:space="preserve">Б-12 Ж-15  У-11  Ккал-233 кДж -976 </t>
  </si>
  <si>
    <t xml:space="preserve">Б-14 Ж-12  У-16  Ккал-228 кДж -955 </t>
  </si>
  <si>
    <t xml:space="preserve">Б-17 Ж-19  У-14  Ккал-295 кДж -1235 </t>
  </si>
  <si>
    <t xml:space="preserve">Б-10 Ж-16  У-14  Ккал-240 кДж -1005 </t>
  </si>
  <si>
    <t xml:space="preserve">Б-17 Ж-24  У-12  Ккал-332 кДж -1390 </t>
  </si>
  <si>
    <t xml:space="preserve">Б-12 Ж-14  У-14  Ккал-230 кДж -963 </t>
  </si>
  <si>
    <t xml:space="preserve">Б-12 Ж- 32 У-10  Ккал-376 кДж -1574 </t>
  </si>
  <si>
    <t xml:space="preserve">Б-14 Ж-18  У-10  Ккал-258 кДж -1080 </t>
  </si>
  <si>
    <t xml:space="preserve">Б-12 Ж-22  У-10  Ккал-286 кДж -1197 </t>
  </si>
  <si>
    <t xml:space="preserve">Б- 14Ж-10  У-12  Ккал-194 кДж -812 </t>
  </si>
  <si>
    <r>
      <t xml:space="preserve">Ассорти из сельди с картошечкой и репчатым луком </t>
    </r>
    <r>
      <rPr>
        <i/>
        <sz val="11"/>
        <rFont val="Times New Roman"/>
        <family val="1"/>
        <charset val="204"/>
      </rPr>
      <t xml:space="preserve"> </t>
    </r>
  </si>
  <si>
    <r>
      <t xml:space="preserve">Шпажка с сыром Бри и клубникой              </t>
    </r>
    <r>
      <rPr>
        <i/>
        <sz val="11"/>
        <rFont val="Times New Roman"/>
        <family val="1"/>
        <charset val="204"/>
      </rPr>
      <t xml:space="preserve"> </t>
    </r>
  </si>
  <si>
    <r>
      <t xml:space="preserve">Шпажка с козьим сыром и инжиром          </t>
    </r>
    <r>
      <rPr>
        <i/>
        <sz val="11"/>
        <rFont val="Times New Roman"/>
        <family val="1"/>
        <charset val="204"/>
      </rPr>
      <t xml:space="preserve"> </t>
    </r>
  </si>
  <si>
    <r>
      <t xml:space="preserve">Креветки с соусом цезарь (в шоте)          </t>
    </r>
    <r>
      <rPr>
        <i/>
        <sz val="11"/>
        <rFont val="Times New Roman"/>
        <family val="1"/>
        <charset val="204"/>
      </rPr>
      <t xml:space="preserve"> </t>
    </r>
  </si>
  <si>
    <t>Ассорти сырное (Сыр твердый,сыр мягкий с белой и голубой плесенью,сыр полутвердый,сыр рассольный мягкий,виноград,томаты-черри,курага,клубника,мед,кешью,фундук,миндаль, оливки,маслины ,палочки Гриссини.)</t>
  </si>
  <si>
    <t>Б-10Ж-16 У-8  Ккал-234  кДж -978</t>
  </si>
  <si>
    <t>Б-10Ж-8 У-2  Ккал-131  кДж - 549</t>
  </si>
  <si>
    <t xml:space="preserve">Ассорти мясное (говядина,язык, грудка утки,окорок сыровяленый,колбаса сырокопченая полусухая,томаты-черри,палочки Гриссини,оливки,маслины,соус брусничный. </t>
  </si>
  <si>
    <t>Ассорти овощное (Томаты-черри,огурцы свежие,перец болгарский,морковь,розмарин зелень.)</t>
  </si>
  <si>
    <t>Б-10Ж-0 У-4  Ккал-23  кДж - 97</t>
  </si>
  <si>
    <t>Ассорти фруктовое ( Ананас,виноград,манго,мандарины,киви, клубника,малина,ежевика,голубика,физалис.</t>
  </si>
  <si>
    <t>Б-10Ж-0 У-4  Ккал-23  кДж - 98</t>
  </si>
  <si>
    <t>Форель, сыр мягкий творожный, свекла, сливки, сок апельсинов, мед, корень хрена, чеснок, соль</t>
  </si>
  <si>
    <t>Семга х/к, огурцы свежие, масло оливковое, горчица зернистая, лимоны</t>
  </si>
  <si>
    <t>Салат листовой , томаты-черри, осьминоги консервированные, перец болгарский, масло подсолнечное, лук -порей, соус соевый, лимоны, специи</t>
  </si>
  <si>
    <t>Ростбиф говяжий, бекон в/к, микс-салат, яблоки, фенхель, спаржа маринованная, перец чили, гренки из пшеничной муки, соус цитрусовый, соус крем- бальзамик.</t>
  </si>
  <si>
    <t>Грудка куриная в/к , манго, салат Мангольд, салат Корн, соус из манго, масло оливковое, орехи кедровые, помидоры -черри, сыр пармезан ,перец болгарский.</t>
  </si>
  <si>
    <t>Микс-салат , огурцы свежие, перец болгарский , помидоры-черри,  сыр мягкий творожный, орехи кедровые, лук- порей ,масло оливковое, горчица зернистая, уксус бальзамический, сахар, соль, перец черный)</t>
  </si>
  <si>
    <t>Перец болгарский, баклажаны,  цуккини, помидоры-черри, помидоры свежие, сыр рассольный, салат руккола, сахар, соль , масло подсолнечное.</t>
  </si>
  <si>
    <t>Сыр мягкий творожный, клубника, сливки, яйца куриные, сметана, сахар, масло подсолнечное, сок лимона,коньяк, соль,ванилин.</t>
  </si>
  <si>
    <t>Сыр мягкий творожный, сливки, яйца куриные, сметана, мука пшеничная в/с, ягоды свежие (малина,смородина), сахар, коньяк, ванилин</t>
  </si>
  <si>
    <t>Мусс (грудка куриная в/с, сливки, соль), профитроли (маргарин, мука пшеничная в/с, вода, соль),зелень.</t>
  </si>
  <si>
    <t>Сыр мягкий творожный, цукини, сахар, соль, сок лимона, специи смесь перцев</t>
  </si>
  <si>
    <t>Сыр творожный мягкий, баклажаны, орехи грецкие, чеснок, масло подсолнечное, соль</t>
  </si>
  <si>
    <t>Сыр твердый, оливки консервированные, виноград (ягоды)</t>
  </si>
  <si>
    <t>Блины (молоко питьевое, вода, мука пшеничная хлебопекарная в/с, масло подсолнечное, яйца куриные, сахар, соль, сода, уксус), семга с/с, сыр мягкий, огурцы свежие, зелень</t>
  </si>
  <si>
    <t>Сыр мягкий в рассоле, клубника свежая, уксус бальзамический, мята свежая.</t>
  </si>
  <si>
    <t>Хлеб тостовый из муки пшеничной, горчица зернистая, хамон с/в, дыня, салат листовой.</t>
  </si>
  <si>
    <t xml:space="preserve"> Клубника свежая, ананас, киви, виноград (ягоды)</t>
  </si>
  <si>
    <t>Томаты-черри, огурцы, перец болгарский</t>
  </si>
  <si>
    <t>Картофель отварной, майонез , огурцы консервированные , яйца , огурцы свежие, морковь отварная, опята консервированные , окорок свиной в/к, креветки отварные, язык говяжий отварной, горошек зеленый консервированный, зелень,специи.</t>
  </si>
  <si>
    <t>Морепродукты (креветки коктейльные, мидии консервированные, кальмары, крабовые палочки(имитация из сурими)), майонез, лимон, специи.</t>
  </si>
  <si>
    <t>Ростбиф говяжий, сливки, морковь, перец болгарский, фенхель, сок апельсиновый, мука пшеничная в/с, соль.</t>
  </si>
  <si>
    <t>Перец болгарский, баклажаны,  цуккини, помидоры-черри, помидоры, сыр рассольный, салат руккола, сахар, соль, масло подсолнечное.</t>
  </si>
  <si>
    <t>Сыр маскарпоне, ягоды (малина, голубика, клубника), сметана, сахар, сок лимона, желатин</t>
  </si>
  <si>
    <t>Йогурт натуральный, молоко кокосовое, пюре фруктовое (маракуйя, клубника), вода ,сахар, семена чиа, сахарная пудра, желатин,киви,ягоды (клубника, голубика)</t>
  </si>
  <si>
    <t>Семга с/с , сыр мягкий творожный, хлеб тостовый из муки пшеничной, лимон,зелень</t>
  </si>
  <si>
    <t>Ростбиф говяжий, сыр мягкий творожный, хлеб тостовый из муки пшеничной, салат листовой, каперсы консервированные, зелень, хрен консервированный, базилик свежий.</t>
  </si>
  <si>
    <t>Мусс (ветчина, сливки, соль, перец черный), специи перец розовый.</t>
  </si>
  <si>
    <t>Сыр твердый ,яйца круиные, майонез, маргарин, вода, мука пшеничная в/с</t>
  </si>
  <si>
    <t>Сыр творожно-сливочный,сыр мягкий,сахар,вода,мука пшенничная,масло сливочное,сливки,молоко,масло подсолнечное,ванилин.</t>
  </si>
  <si>
    <t xml:space="preserve"> Мандарины, сливки, йогурт натуральный, сахар, вода, желатин, ванилин.</t>
  </si>
  <si>
    <t>Сметана, сахар, молоко сгущёное, мука пшеничная в/с, сливки, шоколад, ягоды (голубика ,смородина),масло сливочное,яйца куриные , орехи (грецкие, фисташки) ,мак пищевой, сухофрукты изюм</t>
  </si>
  <si>
    <t xml:space="preserve">мука пшеничная в/с, сахар, сметана 20 %, сливки, маргарин,шоколад, яйца куриные, мед </t>
  </si>
  <si>
    <t xml:space="preserve"> яйца куриные,сахар, вода ,сыр мягкий творожный, мука пшеничная в/с, молоко питьевое,клубника(ягоды), желатин, шоколад, фисташки(орехи),какао-порошок, соль</t>
  </si>
  <si>
    <t>Шоколад,сливки 33%, ягоды (смородина,физалис) ,яйца куриные , сахарная пудра,пудра миндальная,мука пшеничная в/с, сахар, маргарин, вода ,коньяк,кокосовая стружка, соль.</t>
  </si>
  <si>
    <t>Молоко питьевое, мука пшеничная в/с, маргарин, ягоды малины, масло сливочное, молоко сгущеное, яйца куриные, сахар, вода, соль, ванилин.</t>
  </si>
  <si>
    <t>Говядина отварная, картофель отварной, морковь отварная, огурцы консервированные, майонез, горошек зеленый консервированный, лук репчатый, зелень, специи.</t>
  </si>
  <si>
    <t>Помидоры-черри, сыр мягкий рассольный</t>
  </si>
  <si>
    <t>Помидоры- черри, огурцы свежие, перец болгарский</t>
  </si>
  <si>
    <t>Ростбиф говяжий, грудка утиная, хрен столовый.</t>
  </si>
  <si>
    <t>Говядина, вода, горчица, желатин, чеснок, соль, специи</t>
  </si>
  <si>
    <t>Микс-салат , огурцы свежие, перец болгарский , помидоры-черри,  сыр мягкий творожный, орехи кедровые, лук- порей ,масло оливковое, горчица зернистая, уксус бальзамический, сахар, соль, перец черный</t>
  </si>
  <si>
    <t xml:space="preserve">Помидоры, огурцы свежие, капуста пекинская, сыр мягкий рассольный, перец болгарский, масло подсолнечное, лук репчатый красный, маслины консервированные, чеснок, лимон, соль, специи </t>
  </si>
  <si>
    <t xml:space="preserve">Морковь свежая, огурцы свежие, перец болгарский </t>
  </si>
  <si>
    <t xml:space="preserve">Картофель жареный во фритюре, мясо цыплят-бройлеров панированное в сухарях из муки пшеничной жареное </t>
  </si>
  <si>
    <t>108/452</t>
  </si>
  <si>
    <t>106/443</t>
  </si>
  <si>
    <t xml:space="preserve">количество персон </t>
  </si>
  <si>
    <t>Морепродукты</t>
  </si>
  <si>
    <t>Мясо и курица</t>
  </si>
  <si>
    <t xml:space="preserve">Котлетка из креветок и гребешков </t>
  </si>
  <si>
    <t>Б-8 Ж-11  У-13  Ккал-185  кДж -766</t>
  </si>
  <si>
    <t>Б-15 Ж-13  У-7  Ккал-205  кДж -856</t>
  </si>
  <si>
    <t>Б-15 Ж-13  У-7  Ккал-205  кДж -857</t>
  </si>
  <si>
    <t>Б-20 Ж-13  У-4  Ккал-273  кДж -891</t>
  </si>
  <si>
    <t>Б-24 Ж-22  У-2  Ккал-246  кДж -1266</t>
  </si>
  <si>
    <t>Б-17 Ж-16  У-1  Ккал-215  кДж -906</t>
  </si>
  <si>
    <t>сумма</t>
  </si>
  <si>
    <t xml:space="preserve">готовность к </t>
  </si>
  <si>
    <r>
      <t xml:space="preserve">Гусь по-деревенски запеченый </t>
    </r>
    <r>
      <rPr>
        <sz val="11"/>
        <rFont val="Times New Roman"/>
        <family val="1"/>
        <charset val="204"/>
      </rPr>
      <t>(от 2,5 кг)</t>
    </r>
  </si>
  <si>
    <r>
      <t>Утка с яблоками запеченая</t>
    </r>
    <r>
      <rPr>
        <sz val="11"/>
        <rFont val="Times New Roman"/>
        <family val="1"/>
        <charset val="204"/>
      </rPr>
      <t xml:space="preserve"> (от 2 кг)</t>
    </r>
  </si>
  <si>
    <t>Ножка утки на гриле (от 200гр)</t>
  </si>
  <si>
    <r>
      <t>Рибай на гриле</t>
    </r>
    <r>
      <rPr>
        <b/>
        <sz val="11"/>
        <color rgb="FFFF000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(от 200гр)</t>
    </r>
  </si>
  <si>
    <r>
      <t xml:space="preserve">Щёчки телячьи тушеные в овощном соусе </t>
    </r>
    <r>
      <rPr>
        <sz val="11"/>
        <rFont val="Times New Roman"/>
        <family val="1"/>
        <charset val="204"/>
      </rPr>
      <t>(от 200гр)</t>
    </r>
  </si>
  <si>
    <r>
      <t>Щука фаршированная</t>
    </r>
    <r>
      <rPr>
        <sz val="11"/>
        <rFont val="Times New Roman"/>
        <family val="1"/>
        <charset val="204"/>
      </rPr>
      <t>( от 1,8 кг)</t>
    </r>
  </si>
  <si>
    <r>
      <t>Люля-кебаб из курицы в беконе</t>
    </r>
    <r>
      <rPr>
        <sz val="11"/>
        <color rgb="FF000000"/>
        <rFont val="Times New Roman"/>
        <family val="1"/>
        <charset val="204"/>
      </rPr>
      <t xml:space="preserve"> </t>
    </r>
  </si>
  <si>
    <t xml:space="preserve">Шашлык из крылышек куриных </t>
  </si>
  <si>
    <t>Б-9 Ж-11  У-11  Ккал-180  кДж -751</t>
  </si>
  <si>
    <t>Блинчик с куриным жульеном</t>
  </si>
  <si>
    <t>Ассорти Премиум</t>
  </si>
  <si>
    <t>Сумма заказа</t>
  </si>
  <si>
    <t>Время доставки</t>
  </si>
  <si>
    <t>Время начала мероприятия</t>
  </si>
  <si>
    <t>Время окончания мероприятия</t>
  </si>
  <si>
    <t>Ответственное лицо на мероприятии ФИО</t>
  </si>
  <si>
    <t>Заказчик(Название компании)</t>
  </si>
  <si>
    <t>Примечание.</t>
  </si>
  <si>
    <t>Сумма итого на 1 персону</t>
  </si>
  <si>
    <t>Б-25 Ж-12  У-4  Ккал-225  кДж -941</t>
  </si>
  <si>
    <t>Б-25 Ж-12  У-4  Ккал-225  кДж -942</t>
  </si>
  <si>
    <t>Шашлык из мякоти куриной в цитрусовом маринаде на шпажке</t>
  </si>
  <si>
    <t xml:space="preserve">Шашлык из курицы в маринаде Барбекю на шпажке </t>
  </si>
  <si>
    <t>Б-6 Ж-12  У-8  Ккал-165  кДж -688</t>
  </si>
  <si>
    <t>Салат Грузинский с баклажанами острый .</t>
  </si>
  <si>
    <t>Б-12 Ж-15  У-8  Ккал-215 кДж -901</t>
  </si>
  <si>
    <t xml:space="preserve">Груша с голубым сыром и орехами запеченная </t>
  </si>
  <si>
    <t>Б-12 Ж-24  У-1  Ккал-269  кДж -1126</t>
  </si>
  <si>
    <t>Заливное праздничное (заливное из курицы,заливное из говядины и ореховый соус)</t>
  </si>
  <si>
    <t>номер телефона</t>
  </si>
  <si>
    <t>Б-1 Ж-0  У-12  Ккал-50  кДж -216</t>
  </si>
  <si>
    <t>Б-2 Ж-19  У-8  Ккал-165  кДж -691</t>
  </si>
  <si>
    <t>Б-16 Ж-3  У-3  Ккал-105  кДж -431</t>
  </si>
  <si>
    <t xml:space="preserve">Добики из морковкис сырной закуской </t>
  </si>
  <si>
    <t>Б-2 Ж-19  У-8  Ккал-165  кДж -692</t>
  </si>
  <si>
    <t>Б-2 Ж-19  У-8  Ккал-165  кДж -693</t>
  </si>
  <si>
    <t>Б-5 Ж-19  У-6  Ккал-220  кДж -931</t>
  </si>
  <si>
    <t>Сыр Бри с лососем слабосоленым</t>
  </si>
  <si>
    <t>Б-8 Ж-14  У-9  Ккал-195  кДж -811</t>
  </si>
  <si>
    <t>Б-12 Ж-15  У-8  Ккал-215 кДж -902</t>
  </si>
  <si>
    <t xml:space="preserve">Ананас гриль с копченой курицей </t>
  </si>
  <si>
    <t xml:space="preserve">Чоризо с томлеными овощами в соусе черный перец </t>
  </si>
  <si>
    <t>Б-16 Ж-5  У-17  Ккал-180 кДж -755</t>
  </si>
  <si>
    <t xml:space="preserve">Брускетта с сельдью </t>
  </si>
  <si>
    <t xml:space="preserve">Брускетта с семгой </t>
  </si>
  <si>
    <t xml:space="preserve">Брускетта с хамоном </t>
  </si>
  <si>
    <t xml:space="preserve">Брускетта с креветкой </t>
  </si>
  <si>
    <t xml:space="preserve">Лосось копченый с сыром в огурце </t>
  </si>
  <si>
    <t xml:space="preserve">Рулетики из баклажан по-грузински </t>
  </si>
  <si>
    <t xml:space="preserve">Рулетик из печеного перца с сыром и зеленым луком </t>
  </si>
  <si>
    <t xml:space="preserve">Рулетик из цукини с вялеными томатами и базиликом </t>
  </si>
  <si>
    <t xml:space="preserve">Тарталетка с красной икрой </t>
  </si>
  <si>
    <t xml:space="preserve">Тарталетка с креветкой </t>
  </si>
  <si>
    <t xml:space="preserve">Тарталетка с мидией </t>
  </si>
  <si>
    <t xml:space="preserve">Тарталетка с икрой мойвы </t>
  </si>
  <si>
    <t xml:space="preserve">Тарталетка с кижучем </t>
  </si>
  <si>
    <t xml:space="preserve">Тарталетка с красной икрой и огурцом </t>
  </si>
  <si>
    <t xml:space="preserve">Тарталетка с языком </t>
  </si>
  <si>
    <t xml:space="preserve">Тарталетка с хамоном </t>
  </si>
  <si>
    <t xml:space="preserve">Тарталетка с уткой </t>
  </si>
  <si>
    <t xml:space="preserve">Тарталетка с языком и чесноком </t>
  </si>
  <si>
    <t>Тарталетка с паштетом из утки</t>
  </si>
  <si>
    <t>Тарталетка с муссом из ветчины</t>
  </si>
  <si>
    <t xml:space="preserve">Тарталетка с муссом из семги </t>
  </si>
  <si>
    <t xml:space="preserve">Тарталетка с муссом из куры копченой </t>
  </si>
  <si>
    <t xml:space="preserve">Камамбер с брусничным конфитюром </t>
  </si>
  <si>
    <t>формат мероприятия</t>
  </si>
  <si>
    <t>фуршет</t>
  </si>
  <si>
    <t>банкет</t>
  </si>
  <si>
    <t>Брускетта с грибами и куриным жульеном</t>
  </si>
  <si>
    <t>Брускета с мясным ассорти из утки и ростбифа с хреном.</t>
  </si>
  <si>
    <t xml:space="preserve">Тарталетка с паштетом из говяжей печени </t>
  </si>
  <si>
    <t>Круассаны сладкие</t>
  </si>
  <si>
    <t>Круассаны сытные</t>
  </si>
  <si>
    <t xml:space="preserve">Круассанчик с куриным филе и соусом Цезарь </t>
  </si>
  <si>
    <t xml:space="preserve">Круассанчик с моцареллой,томатом и итальянской заправкой </t>
  </si>
  <si>
    <t xml:space="preserve">Круассанчик с рулетом из индейки и овощами </t>
  </si>
  <si>
    <t xml:space="preserve">Круассанчик с семгой и творожным сыром </t>
  </si>
  <si>
    <t>Б-14 Ж-21  У-31  Ккал-370  кДж -1546</t>
  </si>
  <si>
    <t xml:space="preserve">Мини-бургер цветной </t>
  </si>
  <si>
    <t>Форма оплаты(наличные)</t>
  </si>
  <si>
    <t>Форма оплаты(оплата по счёту)</t>
  </si>
  <si>
    <t>цена за штуку</t>
  </si>
  <si>
    <t>стаканчик/бокс</t>
  </si>
  <si>
    <t>бокс</t>
  </si>
  <si>
    <t>количество</t>
  </si>
  <si>
    <t>Вес продукта на 1 персону в граммах</t>
  </si>
  <si>
    <t xml:space="preserve">Овощные и фруктовые </t>
  </si>
  <si>
    <t>Пицца</t>
  </si>
  <si>
    <t xml:space="preserve">Пицца Капричиоза с ветчиной и томатами </t>
  </si>
  <si>
    <t xml:space="preserve">Пицца Курица Терияки </t>
  </si>
  <si>
    <t xml:space="preserve">Пицца Маленькая Италия </t>
  </si>
  <si>
    <t xml:space="preserve">Пицца Мексиканская острая </t>
  </si>
  <si>
    <t xml:space="preserve">Пицца Мясная </t>
  </si>
  <si>
    <t xml:space="preserve">Пицца с томатами и моцареллой </t>
  </si>
  <si>
    <t xml:space="preserve">Пицца Цезарь </t>
  </si>
  <si>
    <t>Пицца Цыпленок Барбекю</t>
  </si>
  <si>
    <t>Пицца Цыпленок Блю Чиз</t>
  </si>
  <si>
    <t>Пицца с креветками,ананасом и соусом сладкий чили</t>
  </si>
  <si>
    <t>Пицца сливочная Филадельфия с лососем</t>
  </si>
  <si>
    <t>Эклер банан-киви 100г,шт</t>
  </si>
  <si>
    <t>Эклер лимонный 90г,шт</t>
  </si>
  <si>
    <t>Эклер с ананасом 100г,шт</t>
  </si>
  <si>
    <t>Эклер с персиком 100г,шт</t>
  </si>
  <si>
    <t>Эклер фисташка-малина 90г,шт</t>
  </si>
  <si>
    <t xml:space="preserve">Пирожок из сырного теста с картофелем и грибами </t>
  </si>
  <si>
    <t>Б-7 Ж-17  У-35  Ккал-320  кДж -1346</t>
  </si>
  <si>
    <t xml:space="preserve">Напиток Клюква-Брусника </t>
  </si>
  <si>
    <t xml:space="preserve">Напиток из кураги </t>
  </si>
  <si>
    <t>Напиток Малина-Смородина</t>
  </si>
  <si>
    <t>Б-1 Ж-0  У-8  Ккал-35  кДж -146</t>
  </si>
  <si>
    <t>Б-1 Ж-0  У-8  Ккал-35  кДж -147</t>
  </si>
  <si>
    <t>Вода газ и не газ</t>
  </si>
  <si>
    <t>Стол прямоугольный 75*180 ( на 6 персон)</t>
  </si>
  <si>
    <t>Бокал, стакан,рюмка (одноразовые)</t>
  </si>
  <si>
    <t>Комплект (тарелка,вилка,нож.салфетка)          (одноразовые)</t>
  </si>
  <si>
    <t xml:space="preserve">Обслуживание от </t>
  </si>
  <si>
    <t>Ассорти Классика</t>
  </si>
  <si>
    <t>Б-1 Ж-13  У-3  Ккал-140  кДж -596</t>
  </si>
  <si>
    <t xml:space="preserve">Картофель жареный  на мангале </t>
  </si>
  <si>
    <t xml:space="preserve">Рагу овощное </t>
  </si>
  <si>
    <t xml:space="preserve">Булгур с грибами и баклажанами </t>
  </si>
  <si>
    <t xml:space="preserve">Табуле из булгура </t>
  </si>
  <si>
    <t xml:space="preserve">Грибы с луком и чесноком жареные </t>
  </si>
  <si>
    <t>Б-3 Ж-22  У-32  Ккал-345  кДж -1436</t>
  </si>
  <si>
    <t>Б-3 Ж-22  У-32  Ккал-345  кДж -1437</t>
  </si>
  <si>
    <t>Б-3 Ж-22  У-32  Ккал-345  кДж -1438</t>
  </si>
  <si>
    <t>Б-3 Ж-22  У-32  Ккал-345  кДж -1439</t>
  </si>
  <si>
    <t>Свинина шейка запечёная с овощами (от 1 кг)</t>
  </si>
  <si>
    <t>Бокс Лёгкий на двоих</t>
  </si>
  <si>
    <t>Брускета с Языком говяжим, груздями и хреном на ржаном тосте</t>
  </si>
  <si>
    <t>Обслуживание и аренда Упаковка</t>
  </si>
  <si>
    <t xml:space="preserve">Коробка 360*520*80 </t>
  </si>
  <si>
    <t xml:space="preserve">Коробка 360*260*80 </t>
  </si>
  <si>
    <t>Вкладыш 1 -360*520*80 (12 стаканчиков и + подложка)</t>
  </si>
  <si>
    <t>Вкладыш 360*520*80  (24 стаканчика)</t>
  </si>
  <si>
    <t xml:space="preserve">Вкладыш 360*260*80 </t>
  </si>
  <si>
    <t>Б-13 Ж-18  У-19  Ккал-340  кДж -1216</t>
  </si>
  <si>
    <t>Б-8 Ж-14  У-9  Ккал-195  кДж -812</t>
  </si>
  <si>
    <t>Б-1 Ж-0  У-5  Ккал-111  кДж -101</t>
  </si>
  <si>
    <t>Б-1 Ж-0  У-5  Ккал-111  кДж -102</t>
  </si>
  <si>
    <t>Б-16 Ж-3  У-3  Ккал-105  кДж -434</t>
  </si>
  <si>
    <t>Яйцо малиновое с сельдью и мангольдом *</t>
  </si>
  <si>
    <t xml:space="preserve">Острый лосось Терияки на чипсах из рисовой бумаги* </t>
  </si>
  <si>
    <t>Рулетики из языка с хреном и груздями *</t>
  </si>
  <si>
    <t>Рулетики из языка с горчицей и корнишонами*</t>
  </si>
  <si>
    <t>Финик с сыром Дор Блю и фисташками  на шпажке*</t>
  </si>
  <si>
    <t>Б-13 Ж-18  У-19  Ккал-340  кДж -1217</t>
  </si>
  <si>
    <t>Блинные рулетики с сыром и красной икрой*</t>
  </si>
  <si>
    <t>Б-1 Ж-0  У-5  Ккал-111  кДж -103</t>
  </si>
  <si>
    <t>Б-1 Ж-0  У-5  Ккал-111  кДж -104</t>
  </si>
  <si>
    <t>Шашлычок с хамоном и моцареллой*</t>
  </si>
  <si>
    <t>Шашлычок с чоризо и моцалеллой*</t>
  </si>
  <si>
    <t>Б-19 Ж-17  У-3  Ккал-240  кДж -1004</t>
  </si>
  <si>
    <t>Б-19 Ж-17  У-3  Ккал-240  кДж -1005</t>
  </si>
  <si>
    <t>Б-19 Ж-17  У-3  Ккал-240  кДж -1006</t>
  </si>
  <si>
    <t>Б-19 Ж-17  У-3  Ккал-240  кДж -1007</t>
  </si>
  <si>
    <t>Киш лорен с овощами гриль *</t>
  </si>
  <si>
    <t>Киш лорен с курицей *</t>
  </si>
  <si>
    <t>Киш лорен с морепродуктами *</t>
  </si>
  <si>
    <t xml:space="preserve">Киш лорен с лососем и брокколи* </t>
  </si>
  <si>
    <t>Б-16 Ж-23  У-6  Ккал-295  кДж -1236</t>
  </si>
  <si>
    <t>Рулет куриный с грибами в беконе* (от 1 кг)</t>
  </si>
  <si>
    <t>Рулетики шпинатные из лосося с сыром</t>
  </si>
  <si>
    <t>Б-17 Ж-20  У-2  Ккал-255  кДж -1071</t>
  </si>
  <si>
    <t xml:space="preserve">Салат-коктель с кальмарами и огурцом </t>
  </si>
  <si>
    <t xml:space="preserve">Салат-коктель Капрезе </t>
  </si>
  <si>
    <t>Б-6 Ж-8  У- 2 Ккал- 105 кДж -436</t>
  </si>
  <si>
    <t>Б- 7 Ж- 8 У-2  Ккал-110  кДж -451</t>
  </si>
  <si>
    <t>Б-24 Ж-18  У-3  Ккал-270  кДж -1131</t>
  </si>
  <si>
    <t xml:space="preserve">Салат-коктель мини с креветками и авокадо </t>
  </si>
  <si>
    <t>Май 2025</t>
  </si>
  <si>
    <t>с морепродуктами</t>
  </si>
  <si>
    <t>с мясом и курицей</t>
  </si>
  <si>
    <t>с овощами</t>
  </si>
  <si>
    <t>Пирожки из сырного теста</t>
  </si>
  <si>
    <t>Пирожки из дрожжевого  теста</t>
  </si>
  <si>
    <t>Пирожки из слоёного  теста</t>
  </si>
  <si>
    <t>Б-8 Ж-12  У-71  Ккал-285  кДж -1305</t>
  </si>
  <si>
    <t>Б-8 Ж-12  У-71  Ккал-285  кДж -1306</t>
  </si>
  <si>
    <t>Б-8 Ж-12  У-71  Ккал-285  кДж -1307</t>
  </si>
  <si>
    <t>Б-8 Ж-12  У-71  Ккал-285  кДж -1308</t>
  </si>
  <si>
    <t>Б-8 Ж-12  У-71  Ккал-285  кДж -1309</t>
  </si>
  <si>
    <t>Б-8 Ж-12  У-71  Ккал-285  кДж -1310</t>
  </si>
  <si>
    <t>Б-8 Ж-12  У-71  Ккал-285  кДж -1311</t>
  </si>
  <si>
    <t>Б-8 Ж-12  У-71  Ккал-285  кДж -1313</t>
  </si>
  <si>
    <t>Б-8 Ж-12  У-71  Ккал-285  кДж -1314</t>
  </si>
  <si>
    <t>Б-8 Ж-12  У-71  Ккал-285  кДж -1315</t>
  </si>
  <si>
    <t>Б-8 Ж-12  У-71  Ккал-285  кДж -1316</t>
  </si>
  <si>
    <t>Б-8 Ж-12  У-71  Ккал-285  кДж -1317</t>
  </si>
  <si>
    <t>Б-8 Ж-12  У-71  Ккал-285  кДж -1318</t>
  </si>
  <si>
    <t>Б-8 Ж-12  У-71  Ккал-285  кДж -1319</t>
  </si>
  <si>
    <t>Гастронимические</t>
  </si>
  <si>
    <t>Мини слойка с горбушей 35г,шт</t>
  </si>
  <si>
    <t>Мини слойка с капустой 35г,шт</t>
  </si>
  <si>
    <t>Мини слойка с мясом 35г,шт</t>
  </si>
  <si>
    <t>Мини слойка с грибами 35г,шт</t>
  </si>
  <si>
    <t>Мини слойка с картофелем и луком</t>
  </si>
  <si>
    <t>Мини слойка с зеленым луком и яй</t>
  </si>
  <si>
    <t>Мини слойка с курицей и грибами</t>
  </si>
  <si>
    <t>Сладкие</t>
  </si>
  <si>
    <t>Мини слойка с брусникой 35г,шт</t>
  </si>
  <si>
    <t>Мини слойка с вишней 35г,шт</t>
  </si>
  <si>
    <t>Мини слойка с джемом абрикосовым</t>
  </si>
  <si>
    <t>Мини слойка с малиной 35г,шт</t>
  </si>
  <si>
    <t>Мини слойка с творогом 35г,шт</t>
  </si>
  <si>
    <t>Мини слойка с яблоком 35г,шт</t>
  </si>
  <si>
    <t>Мини слойка со смородиной 35г,шт</t>
  </si>
  <si>
    <t xml:space="preserve">Мини слойка с горбушей </t>
  </si>
  <si>
    <t xml:space="preserve">Мини слойка с капустой </t>
  </si>
  <si>
    <t xml:space="preserve">Мини слойка с мясом </t>
  </si>
  <si>
    <t xml:space="preserve">Мини слойка с грибами </t>
  </si>
  <si>
    <t>Мини слойка с зеленым луком и яйцом</t>
  </si>
  <si>
    <t>Мини слойка с брусникой</t>
  </si>
  <si>
    <t xml:space="preserve">Мини слойка с вишней </t>
  </si>
  <si>
    <t>Мини слойка с малиной</t>
  </si>
  <si>
    <t>Мини слойка с творогом</t>
  </si>
  <si>
    <t xml:space="preserve">Мини слойка с яблоком </t>
  </si>
  <si>
    <t xml:space="preserve">Мини слойка со смородиной </t>
  </si>
  <si>
    <t>Б-21 Ж-16  У-6  Ккал-250  кДж -1060</t>
  </si>
  <si>
    <t>Б-21 Ж-16  У-6  Ккал-250  кДж -1061</t>
  </si>
  <si>
    <t>Бокс из слоеных сытных пирожков (Состав смотрите во вкадке №9)</t>
  </si>
  <si>
    <t>Бокс из слоеных сладких пирожков (Состав смотрите во вкадке №10)</t>
  </si>
  <si>
    <t>Бокс из слоеных сладких пирожков  42 шт</t>
  </si>
  <si>
    <t>Бокс из слоеных сытных пирожков 42 шт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</si>
</sst>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#,##0\ &quot;₽&quot;;[Red]\-#,##0\ &quot;₽&quot;"/>
    <numFmt numFmtId="44" formatCode="_-* #,##0.00\ &quot;₽&quot;_-;\-* #,##0.00\ &quot;₽&quot;_-;_-* &quot;-&quot;??\ &quot;₽&quot;_-;_-@_-"/>
    <numFmt numFmtId="164" formatCode="_-* #,##0.00&quot;р.&quot;_-;\-* #,##0.00&quot;р.&quot;_-;_-* &quot;-&quot;??&quot;р.&quot;_-;_-@_-"/>
    <numFmt numFmtId="165" formatCode="#,##0.0_ ;[Red]\-#,##0.0\ "/>
    <numFmt numFmtId="166" formatCode="#,##0\ &quot;₽&quot;"/>
  </numFmts>
  <fonts count="36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 Cyr"/>
      <charset val="204"/>
    </font>
    <font>
      <u/>
      <sz val="10"/>
      <color indexed="12"/>
      <name val="Arial Cyr"/>
      <charset val="204"/>
    </font>
    <font>
      <sz val="1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8"/>
      <name val="Calibri"/>
      <family val="2"/>
      <charset val="204"/>
    </font>
    <font>
      <sz val="12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4"/>
      <color rgb="FFFF0000"/>
      <name val="Times New Roman"/>
      <family val="1"/>
      <charset val="204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u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i/>
      <sz val="11"/>
      <color rgb="FFFF0000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5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164" fontId="7" fillId="0" borderId="0" applyFont="0" applyFill="0" applyBorder="0" applyAlignment="0" applyProtection="0"/>
    <xf numFmtId="0" fontId="1" fillId="0" borderId="0"/>
    <xf numFmtId="0" fontId="4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17" fillId="0" borderId="0"/>
    <xf numFmtId="44" fontId="17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164" fontId="14" fillId="0" borderId="0" applyFont="0" applyFill="0" applyBorder="0" applyAlignment="0" applyProtection="0"/>
    <xf numFmtId="44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33" fillId="0" borderId="0"/>
  </cellStyleXfs>
  <cellXfs count="217">
    <xf numFmtId="0" fontId="0" fillId="0" borderId="0" xfId="0"/>
    <xf numFmtId="0" fontId="3" fillId="0" borderId="0" xfId="3" applyFont="1"/>
    <xf numFmtId="0" fontId="2" fillId="0" borderId="0" xfId="3" applyFont="1" applyAlignment="1">
      <alignment horizontal="center" vertical="center" wrapText="1"/>
    </xf>
    <xf numFmtId="0" fontId="6" fillId="2" borderId="1" xfId="3" applyFont="1" applyFill="1" applyBorder="1" applyAlignment="1">
      <alignment horizontal="center" vertical="center" wrapText="1"/>
    </xf>
    <xf numFmtId="0" fontId="2" fillId="0" borderId="0" xfId="3" applyFont="1" applyAlignment="1">
      <alignment horizontal="center" vertical="center" wrapText="1"/>
    </xf>
    <xf numFmtId="0" fontId="3" fillId="2" borderId="0" xfId="3" applyFont="1" applyFill="1"/>
    <xf numFmtId="0" fontId="6" fillId="2" borderId="0" xfId="3" applyFont="1" applyFill="1"/>
    <xf numFmtId="0" fontId="9" fillId="2" borderId="1" xfId="3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6" fillId="2" borderId="0" xfId="3" applyFont="1" applyFill="1" applyAlignment="1">
      <alignment horizontal="center" vertical="center"/>
    </xf>
    <xf numFmtId="0" fontId="3" fillId="2" borderId="0" xfId="3" applyFont="1" applyFill="1" applyAlignment="1">
      <alignment wrapText="1"/>
    </xf>
    <xf numFmtId="0" fontId="3" fillId="2" borderId="0" xfId="3" applyFont="1" applyFill="1" applyAlignment="1">
      <alignment horizontal="center" vertical="center"/>
    </xf>
    <xf numFmtId="0" fontId="3" fillId="2" borderId="0" xfId="3" applyFont="1" applyFill="1" applyAlignment="1">
      <alignment horizontal="center" vertical="center" wrapText="1"/>
    </xf>
    <xf numFmtId="0" fontId="12" fillId="2" borderId="1" xfId="0" applyNumberFormat="1" applyFont="1" applyFill="1" applyBorder="1" applyAlignment="1">
      <alignment horizontal="center"/>
    </xf>
    <xf numFmtId="0" fontId="17" fillId="0" borderId="0" xfId="6"/>
    <xf numFmtId="0" fontId="17" fillId="2" borderId="0" xfId="6" applyFill="1"/>
    <xf numFmtId="0" fontId="6" fillId="2" borderId="0" xfId="3" applyFont="1" applyFill="1" applyBorder="1" applyAlignment="1">
      <alignment horizontal="center" vertical="center" wrapText="1"/>
    </xf>
    <xf numFmtId="0" fontId="17" fillId="0" borderId="0" xfId="6" applyBorder="1"/>
    <xf numFmtId="0" fontId="17" fillId="0" borderId="0" xfId="6" applyAlignment="1">
      <alignment wrapText="1"/>
    </xf>
    <xf numFmtId="0" fontId="15" fillId="4" borderId="1" xfId="6" applyFont="1" applyFill="1" applyBorder="1" applyAlignment="1">
      <alignment horizontal="center" vertical="center" wrapText="1"/>
    </xf>
    <xf numFmtId="0" fontId="15" fillId="4" borderId="1" xfId="6" applyFont="1" applyFill="1" applyBorder="1" applyAlignment="1">
      <alignment horizontal="center" vertical="center"/>
    </xf>
    <xf numFmtId="0" fontId="15" fillId="3" borderId="1" xfId="6" applyFont="1" applyFill="1" applyBorder="1" applyAlignment="1">
      <alignment horizontal="center" vertical="center" wrapText="1"/>
    </xf>
    <xf numFmtId="0" fontId="17" fillId="4" borderId="1" xfId="6" applyFill="1" applyBorder="1" applyAlignment="1">
      <alignment horizontal="center" vertical="center" wrapText="1"/>
    </xf>
    <xf numFmtId="0" fontId="14" fillId="4" borderId="1" xfId="6" applyFont="1" applyFill="1" applyBorder="1" applyAlignment="1">
      <alignment horizontal="center" vertical="center" wrapText="1"/>
    </xf>
    <xf numFmtId="0" fontId="14" fillId="4" borderId="1" xfId="6" applyFont="1" applyFill="1" applyBorder="1" applyAlignment="1">
      <alignment horizontal="center" vertical="center"/>
    </xf>
    <xf numFmtId="0" fontId="17" fillId="4" borderId="1" xfId="6" applyFont="1" applyFill="1" applyBorder="1" applyAlignment="1">
      <alignment horizontal="center" vertical="center" wrapText="1"/>
    </xf>
    <xf numFmtId="49" fontId="13" fillId="2" borderId="1" xfId="7" applyNumberFormat="1" applyFont="1" applyFill="1" applyBorder="1" applyAlignment="1">
      <alignment horizontal="left" vertical="center" wrapText="1"/>
    </xf>
    <xf numFmtId="0" fontId="13" fillId="0" borderId="1" xfId="6" applyFont="1" applyBorder="1" applyAlignment="1">
      <alignment horizontal="center" vertical="center"/>
    </xf>
    <xf numFmtId="0" fontId="13" fillId="0" borderId="1" xfId="6" applyFont="1" applyBorder="1" applyAlignment="1">
      <alignment horizontal="left" vertical="center" wrapText="1"/>
    </xf>
    <xf numFmtId="1" fontId="13" fillId="0" borderId="1" xfId="6" applyNumberFormat="1" applyFont="1" applyBorder="1" applyAlignment="1">
      <alignment horizontal="center" vertical="center"/>
    </xf>
    <xf numFmtId="0" fontId="13" fillId="0" borderId="1" xfId="6" applyFont="1" applyBorder="1" applyAlignment="1">
      <alignment wrapText="1"/>
    </xf>
    <xf numFmtId="1" fontId="13" fillId="0" borderId="1" xfId="6" applyNumberFormat="1" applyFont="1" applyFill="1" applyBorder="1" applyAlignment="1">
      <alignment horizontal="center" vertical="center"/>
    </xf>
    <xf numFmtId="0" fontId="13" fillId="0" borderId="1" xfId="6" applyFont="1" applyFill="1" applyBorder="1" applyAlignment="1">
      <alignment horizontal="center" vertical="center"/>
    </xf>
    <xf numFmtId="0" fontId="13" fillId="0" borderId="1" xfId="6" applyFont="1" applyBorder="1" applyAlignment="1">
      <alignment horizontal="center"/>
    </xf>
    <xf numFmtId="0" fontId="13" fillId="2" borderId="1" xfId="6" applyFont="1" applyFill="1" applyBorder="1" applyAlignment="1">
      <alignment horizontal="center" vertical="center"/>
    </xf>
    <xf numFmtId="0" fontId="13" fillId="2" borderId="1" xfId="6" applyFont="1" applyFill="1" applyBorder="1" applyAlignment="1">
      <alignment horizontal="left" vertical="center" wrapText="1"/>
    </xf>
    <xf numFmtId="1" fontId="13" fillId="2" borderId="1" xfId="6" applyNumberFormat="1" applyFont="1" applyFill="1" applyBorder="1" applyAlignment="1">
      <alignment horizontal="center" vertical="center"/>
    </xf>
    <xf numFmtId="49" fontId="9" fillId="2" borderId="1" xfId="7" applyNumberFormat="1" applyFont="1" applyFill="1" applyBorder="1" applyAlignment="1">
      <alignment horizontal="center" vertical="center" wrapText="1"/>
    </xf>
    <xf numFmtId="1" fontId="9" fillId="0" borderId="1" xfId="8" applyNumberFormat="1" applyFont="1" applyBorder="1" applyAlignment="1">
      <alignment horizontal="center" vertical="center"/>
    </xf>
    <xf numFmtId="0" fontId="13" fillId="0" borderId="1" xfId="6" applyFont="1" applyBorder="1" applyAlignment="1">
      <alignment horizontal="left" vertical="top" wrapText="1"/>
    </xf>
    <xf numFmtId="1" fontId="9" fillId="0" borderId="1" xfId="6" applyNumberFormat="1" applyFont="1" applyBorder="1" applyAlignment="1">
      <alignment horizontal="center" vertical="center"/>
    </xf>
    <xf numFmtId="0" fontId="9" fillId="0" borderId="1" xfId="6" applyNumberFormat="1" applyFont="1" applyBorder="1" applyAlignment="1">
      <alignment horizontal="center" vertical="center"/>
    </xf>
    <xf numFmtId="0" fontId="13" fillId="0" borderId="1" xfId="6" applyNumberFormat="1" applyFont="1" applyBorder="1" applyAlignment="1">
      <alignment horizontal="center" vertical="center"/>
    </xf>
    <xf numFmtId="0" fontId="15" fillId="4" borderId="1" xfId="6" applyFont="1" applyFill="1" applyBorder="1" applyAlignment="1">
      <alignment horizontal="center" vertical="center"/>
    </xf>
    <xf numFmtId="0" fontId="17" fillId="4" borderId="1" xfId="6" applyFill="1" applyBorder="1" applyAlignment="1">
      <alignment horizontal="center" vertical="center" wrapText="1"/>
    </xf>
    <xf numFmtId="0" fontId="15" fillId="4" borderId="1" xfId="6" applyFont="1" applyFill="1" applyBorder="1" applyAlignment="1">
      <alignment horizontal="center" vertical="center"/>
    </xf>
    <xf numFmtId="0" fontId="17" fillId="4" borderId="1" xfId="6" applyFill="1" applyBorder="1" applyAlignment="1">
      <alignment horizontal="center" vertical="center" wrapText="1"/>
    </xf>
    <xf numFmtId="0" fontId="9" fillId="2" borderId="1" xfId="3" applyFont="1" applyFill="1" applyBorder="1" applyAlignment="1">
      <alignment vertical="center" wrapText="1"/>
    </xf>
    <xf numFmtId="0" fontId="9" fillId="0" borderId="1" xfId="0" applyFont="1" applyBorder="1" applyAlignment="1">
      <alignment horizontal="center"/>
    </xf>
    <xf numFmtId="0" fontId="13" fillId="0" borderId="0" xfId="6" applyFont="1"/>
    <xf numFmtId="0" fontId="9" fillId="2" borderId="6" xfId="3" applyFont="1" applyFill="1" applyBorder="1" applyAlignment="1">
      <alignment vertical="center" wrapText="1"/>
    </xf>
    <xf numFmtId="0" fontId="9" fillId="2" borderId="1" xfId="6" applyFont="1" applyFill="1" applyBorder="1" applyAlignment="1">
      <alignment horizontal="center" vertical="center" wrapText="1"/>
    </xf>
    <xf numFmtId="0" fontId="9" fillId="2" borderId="1" xfId="4" applyFont="1" applyFill="1" applyBorder="1" applyAlignment="1">
      <alignment horizontal="center" wrapText="1"/>
    </xf>
    <xf numFmtId="0" fontId="13" fillId="0" borderId="1" xfId="6" applyFont="1" applyBorder="1" applyAlignment="1">
      <alignment horizontal="left" wrapText="1"/>
    </xf>
    <xf numFmtId="0" fontId="9" fillId="2" borderId="7" xfId="3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/>
    </xf>
    <xf numFmtId="0" fontId="20" fillId="0" borderId="7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2" fontId="9" fillId="2" borderId="1" xfId="0" applyNumberFormat="1" applyFont="1" applyFill="1" applyBorder="1" applyAlignment="1">
      <alignment horizontal="left" vertical="center"/>
    </xf>
    <xf numFmtId="0" fontId="19" fillId="0" borderId="1" xfId="0" applyFont="1" applyBorder="1" applyAlignment="1">
      <alignment horizontal="center"/>
    </xf>
    <xf numFmtId="2" fontId="9" fillId="2" borderId="1" xfId="0" applyNumberFormat="1" applyFont="1" applyFill="1" applyBorder="1" applyAlignment="1">
      <alignment horizontal="left" vertical="center" wrapText="1"/>
    </xf>
    <xf numFmtId="1" fontId="9" fillId="0" borderId="1" xfId="9" applyNumberFormat="1" applyFont="1" applyBorder="1" applyAlignment="1">
      <alignment horizontal="center" vertical="center"/>
    </xf>
    <xf numFmtId="0" fontId="9" fillId="0" borderId="1" xfId="9" applyNumberFormat="1" applyFont="1" applyBorder="1" applyAlignment="1">
      <alignment horizontal="center" vertical="center"/>
    </xf>
    <xf numFmtId="0" fontId="21" fillId="0" borderId="1" xfId="6" applyFont="1" applyBorder="1" applyAlignment="1">
      <alignment horizontal="left" vertical="center" wrapText="1"/>
    </xf>
    <xf numFmtId="1" fontId="21" fillId="0" borderId="1" xfId="6" applyNumberFormat="1" applyFont="1" applyBorder="1" applyAlignment="1">
      <alignment horizontal="center" vertical="center"/>
    </xf>
    <xf numFmtId="0" fontId="21" fillId="0" borderId="1" xfId="6" applyFont="1" applyBorder="1" applyAlignment="1">
      <alignment horizontal="center" vertical="center"/>
    </xf>
    <xf numFmtId="0" fontId="21" fillId="0" borderId="1" xfId="6" applyFont="1" applyBorder="1" applyAlignment="1">
      <alignment horizontal="left" vertical="top" wrapText="1"/>
    </xf>
    <xf numFmtId="0" fontId="21" fillId="0" borderId="1" xfId="6" applyNumberFormat="1" applyFont="1" applyBorder="1" applyAlignment="1">
      <alignment horizontal="center" vertical="center"/>
    </xf>
    <xf numFmtId="49" fontId="9" fillId="2" borderId="7" xfId="7" applyNumberFormat="1" applyFont="1" applyFill="1" applyBorder="1" applyAlignment="1">
      <alignment horizontal="left" vertical="center" wrapText="1"/>
    </xf>
    <xf numFmtId="0" fontId="9" fillId="0" borderId="7" xfId="0" applyFont="1" applyBorder="1" applyAlignment="1">
      <alignment horizontal="center"/>
    </xf>
    <xf numFmtId="0" fontId="9" fillId="2" borderId="1" xfId="0" applyFont="1" applyFill="1" applyBorder="1" applyAlignment="1">
      <alignment horizontal="center" vertical="center"/>
    </xf>
    <xf numFmtId="0" fontId="12" fillId="2" borderId="1" xfId="3" applyFont="1" applyFill="1" applyBorder="1" applyAlignment="1">
      <alignment horizontal="center" vertical="center" wrapText="1"/>
    </xf>
    <xf numFmtId="0" fontId="12" fillId="0" borderId="1" xfId="2" applyNumberFormat="1" applyFont="1" applyBorder="1" applyAlignment="1">
      <alignment horizontal="center" vertical="center" wrapText="1"/>
    </xf>
    <xf numFmtId="49" fontId="12" fillId="0" borderId="1" xfId="2" applyNumberFormat="1" applyFont="1" applyBorder="1" applyAlignment="1">
      <alignment horizontal="center" vertical="center" wrapText="1"/>
    </xf>
    <xf numFmtId="1" fontId="12" fillId="2" borderId="1" xfId="3" applyNumberFormat="1" applyFont="1" applyFill="1" applyBorder="1" applyAlignment="1">
      <alignment horizontal="center" vertical="center" wrapText="1"/>
    </xf>
    <xf numFmtId="0" fontId="12" fillId="2" borderId="1" xfId="2" applyNumberFormat="1" applyFont="1" applyFill="1" applyBorder="1" applyAlignment="1">
      <alignment horizontal="center" vertical="center" wrapText="1"/>
    </xf>
    <xf numFmtId="49" fontId="12" fillId="2" borderId="1" xfId="2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wrapText="1"/>
    </xf>
    <xf numFmtId="0" fontId="12" fillId="2" borderId="1" xfId="3" applyFont="1" applyFill="1" applyBorder="1" applyAlignment="1">
      <alignment horizontal="center" vertical="center"/>
    </xf>
    <xf numFmtId="0" fontId="12" fillId="2" borderId="1" xfId="3" applyFont="1" applyFill="1" applyBorder="1" applyAlignment="1">
      <alignment horizontal="center"/>
    </xf>
    <xf numFmtId="164" fontId="12" fillId="2" borderId="1" xfId="2" applyFont="1" applyFill="1" applyBorder="1" applyAlignment="1">
      <alignment horizontal="center" wrapText="1"/>
    </xf>
    <xf numFmtId="0" fontId="12" fillId="2" borderId="1" xfId="3" applyFont="1" applyFill="1" applyBorder="1"/>
    <xf numFmtId="0" fontId="25" fillId="2" borderId="1" xfId="4" applyFont="1" applyFill="1" applyBorder="1" applyAlignment="1">
      <alignment wrapText="1"/>
    </xf>
    <xf numFmtId="0" fontId="25" fillId="2" borderId="1" xfId="4" applyFont="1" applyFill="1" applyBorder="1" applyAlignment="1">
      <alignment horizontal="left"/>
    </xf>
    <xf numFmtId="0" fontId="16" fillId="0" borderId="1" xfId="2" applyNumberFormat="1" applyFont="1" applyBorder="1" applyAlignment="1">
      <alignment horizontal="center" vertical="center" wrapText="1"/>
    </xf>
    <xf numFmtId="49" fontId="16" fillId="0" borderId="1" xfId="2" applyNumberFormat="1" applyFont="1" applyBorder="1" applyAlignment="1">
      <alignment horizontal="center" vertical="center" wrapText="1"/>
    </xf>
    <xf numFmtId="0" fontId="9" fillId="0" borderId="1" xfId="6" applyNumberFormat="1" applyFont="1" applyBorder="1" applyAlignment="1">
      <alignment horizontal="center"/>
    </xf>
    <xf numFmtId="0" fontId="16" fillId="2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/>
    </xf>
    <xf numFmtId="1" fontId="28" fillId="2" borderId="1" xfId="4" applyNumberFormat="1" applyFont="1" applyFill="1" applyBorder="1" applyAlignment="1">
      <alignment horizontal="center" vertical="center"/>
    </xf>
    <xf numFmtId="165" fontId="18" fillId="2" borderId="0" xfId="3" applyNumberFormat="1" applyFont="1" applyFill="1" applyAlignment="1">
      <alignment horizontal="center" vertical="center"/>
    </xf>
    <xf numFmtId="6" fontId="12" fillId="2" borderId="1" xfId="2" applyNumberFormat="1" applyFont="1" applyFill="1" applyBorder="1" applyAlignment="1">
      <alignment horizontal="center" vertical="center"/>
    </xf>
    <xf numFmtId="1" fontId="25" fillId="2" borderId="1" xfId="4" applyNumberFormat="1" applyFont="1" applyFill="1" applyBorder="1" applyAlignment="1">
      <alignment horizontal="center" vertical="center"/>
    </xf>
    <xf numFmtId="1" fontId="6" fillId="2" borderId="0" xfId="3" applyNumberFormat="1" applyFont="1" applyFill="1" applyAlignment="1">
      <alignment horizontal="center" vertical="center"/>
    </xf>
    <xf numFmtId="6" fontId="12" fillId="3" borderId="1" xfId="2" applyNumberFormat="1" applyFont="1" applyFill="1" applyBorder="1" applyAlignment="1">
      <alignment horizontal="center" vertical="center"/>
    </xf>
    <xf numFmtId="0" fontId="16" fillId="2" borderId="0" xfId="3" applyFont="1" applyFill="1"/>
    <xf numFmtId="0" fontId="16" fillId="2" borderId="0" xfId="3" applyFont="1" applyFill="1" applyAlignment="1">
      <alignment horizontal="center" vertical="center"/>
    </xf>
    <xf numFmtId="166" fontId="9" fillId="2" borderId="0" xfId="3" applyNumberFormat="1" applyFont="1" applyFill="1" applyBorder="1" applyAlignment="1">
      <alignment horizontal="right"/>
    </xf>
    <xf numFmtId="0" fontId="25" fillId="2" borderId="2" xfId="4" applyFont="1" applyFill="1" applyBorder="1" applyAlignment="1">
      <alignment horizontal="left"/>
    </xf>
    <xf numFmtId="0" fontId="25" fillId="2" borderId="1" xfId="4" applyFont="1" applyFill="1" applyBorder="1" applyAlignment="1">
      <alignment wrapText="1"/>
    </xf>
    <xf numFmtId="49" fontId="16" fillId="2" borderId="0" xfId="3" applyNumberFormat="1" applyFont="1" applyFill="1" applyAlignment="1">
      <alignment wrapText="1"/>
    </xf>
    <xf numFmtId="0" fontId="25" fillId="2" borderId="1" xfId="4" applyFont="1" applyFill="1" applyBorder="1" applyAlignment="1">
      <alignment wrapText="1"/>
    </xf>
    <xf numFmtId="0" fontId="22" fillId="2" borderId="1" xfId="4" applyFont="1" applyFill="1" applyBorder="1" applyAlignment="1">
      <alignment horizontal="center" wrapText="1"/>
    </xf>
    <xf numFmtId="0" fontId="25" fillId="2" borderId="1" xfId="4" applyFont="1" applyFill="1" applyBorder="1" applyAlignment="1">
      <alignment wrapText="1"/>
    </xf>
    <xf numFmtId="1" fontId="25" fillId="2" borderId="0" xfId="4" applyNumberFormat="1" applyFont="1" applyFill="1" applyBorder="1" applyAlignment="1">
      <alignment horizontal="center" vertical="center"/>
    </xf>
    <xf numFmtId="1" fontId="28" fillId="2" borderId="0" xfId="4" applyNumberFormat="1" applyFont="1" applyFill="1" applyBorder="1" applyAlignment="1">
      <alignment horizontal="center" vertical="center"/>
    </xf>
    <xf numFmtId="1" fontId="27" fillId="2" borderId="0" xfId="0" applyNumberFormat="1" applyFont="1" applyFill="1" applyBorder="1" applyAlignment="1">
      <alignment horizontal="center" vertical="center"/>
    </xf>
    <xf numFmtId="0" fontId="27" fillId="2" borderId="0" xfId="4" applyFont="1" applyFill="1" applyBorder="1" applyAlignment="1">
      <alignment horizontal="center" vertical="center"/>
    </xf>
    <xf numFmtId="49" fontId="27" fillId="2" borderId="0" xfId="0" applyNumberFormat="1" applyFont="1" applyFill="1" applyBorder="1" applyAlignment="1">
      <alignment horizontal="center" vertical="center"/>
    </xf>
    <xf numFmtId="0" fontId="28" fillId="2" borderId="0" xfId="4" applyFont="1" applyFill="1" applyBorder="1" applyAlignment="1">
      <alignment horizontal="center" vertical="center"/>
    </xf>
    <xf numFmtId="0" fontId="25" fillId="2" borderId="6" xfId="4" applyFont="1" applyFill="1" applyBorder="1" applyAlignment="1">
      <alignment wrapText="1"/>
    </xf>
    <xf numFmtId="0" fontId="9" fillId="2" borderId="12" xfId="3" applyFont="1" applyFill="1" applyBorder="1" applyAlignment="1">
      <alignment horizontal="center" vertical="center" wrapText="1"/>
    </xf>
    <xf numFmtId="0" fontId="9" fillId="2" borderId="13" xfId="3" applyFont="1" applyFill="1" applyBorder="1" applyAlignment="1">
      <alignment horizontal="center" vertical="center" wrapText="1"/>
    </xf>
    <xf numFmtId="0" fontId="16" fillId="2" borderId="13" xfId="3" applyFont="1" applyFill="1" applyBorder="1" applyAlignment="1">
      <alignment horizontal="center" vertical="center" wrapText="1"/>
    </xf>
    <xf numFmtId="165" fontId="9" fillId="2" borderId="13" xfId="3" applyNumberFormat="1" applyFont="1" applyFill="1" applyBorder="1" applyAlignment="1">
      <alignment horizontal="center" vertical="center" wrapText="1"/>
    </xf>
    <xf numFmtId="0" fontId="6" fillId="2" borderId="13" xfId="3" applyFont="1" applyFill="1" applyBorder="1" applyAlignment="1">
      <alignment horizontal="center" vertical="center" wrapText="1"/>
    </xf>
    <xf numFmtId="1" fontId="6" fillId="2" borderId="14" xfId="3" applyNumberFormat="1" applyFont="1" applyFill="1" applyBorder="1" applyAlignment="1">
      <alignment horizontal="center" vertical="center" wrapText="1"/>
    </xf>
    <xf numFmtId="0" fontId="6" fillId="2" borderId="15" xfId="3" applyFont="1" applyFill="1" applyBorder="1" applyAlignment="1">
      <alignment horizontal="center" vertical="center" wrapText="1"/>
    </xf>
    <xf numFmtId="165" fontId="12" fillId="2" borderId="0" xfId="3" applyNumberFormat="1" applyFont="1" applyFill="1" applyAlignment="1">
      <alignment horizontal="right"/>
    </xf>
    <xf numFmtId="6" fontId="12" fillId="2" borderId="0" xfId="3" applyNumberFormat="1" applyFont="1" applyFill="1" applyAlignment="1">
      <alignment horizontal="right"/>
    </xf>
    <xf numFmtId="1" fontId="16" fillId="0" borderId="1" xfId="2" applyNumberFormat="1" applyFont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/>
    </xf>
    <xf numFmtId="1" fontId="27" fillId="2" borderId="1" xfId="0" applyNumberFormat="1" applyFont="1" applyFill="1" applyBorder="1" applyAlignment="1">
      <alignment horizontal="center" vertical="center"/>
    </xf>
    <xf numFmtId="1" fontId="11" fillId="0" borderId="1" xfId="2" applyNumberFormat="1" applyFont="1" applyBorder="1" applyAlignment="1">
      <alignment horizontal="center" vertical="center" wrapText="1"/>
    </xf>
    <xf numFmtId="49" fontId="11" fillId="0" borderId="1" xfId="2" applyNumberFormat="1" applyFont="1" applyBorder="1" applyAlignment="1">
      <alignment horizontal="center" vertical="center" wrapText="1"/>
    </xf>
    <xf numFmtId="49" fontId="22" fillId="2" borderId="1" xfId="0" applyNumberFormat="1" applyFont="1" applyFill="1" applyBorder="1" applyAlignment="1">
      <alignment horizontal="center" vertical="center"/>
    </xf>
    <xf numFmtId="49" fontId="16" fillId="2" borderId="3" xfId="0" applyNumberFormat="1" applyFont="1" applyFill="1" applyBorder="1" applyAlignment="1">
      <alignment horizontal="center" vertical="center" wrapText="1"/>
    </xf>
    <xf numFmtId="1" fontId="31" fillId="2" borderId="1" xfId="3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/>
    </xf>
    <xf numFmtId="164" fontId="12" fillId="2" borderId="1" xfId="2" applyFont="1" applyFill="1" applyBorder="1" applyAlignment="1">
      <alignment horizontal="center" vertical="center" wrapText="1"/>
    </xf>
    <xf numFmtId="49" fontId="12" fillId="3" borderId="3" xfId="2" applyNumberFormat="1" applyFont="1" applyFill="1" applyBorder="1" applyAlignment="1">
      <alignment horizontal="center" vertical="center"/>
    </xf>
    <xf numFmtId="1" fontId="27" fillId="2" borderId="1" xfId="3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wrapText="1"/>
    </xf>
    <xf numFmtId="1" fontId="0" fillId="0" borderId="1" xfId="0" applyNumberFormat="1" applyBorder="1" applyAlignment="1">
      <alignment horizontal="center" vertical="center"/>
    </xf>
    <xf numFmtId="0" fontId="3" fillId="3" borderId="1" xfId="3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3" borderId="1" xfId="3" applyFont="1" applyFill="1" applyBorder="1" applyAlignment="1">
      <alignment horizontal="center"/>
    </xf>
    <xf numFmtId="0" fontId="3" fillId="3" borderId="1" xfId="3" applyFont="1" applyFill="1" applyBorder="1" applyAlignment="1">
      <alignment horizontal="center" vertical="center"/>
    </xf>
    <xf numFmtId="1" fontId="12" fillId="2" borderId="1" xfId="0" applyNumberFormat="1" applyFont="1" applyFill="1" applyBorder="1" applyAlignment="1">
      <alignment horizontal="center" vertical="center"/>
    </xf>
    <xf numFmtId="166" fontId="12" fillId="2" borderId="1" xfId="3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/>
    </xf>
    <xf numFmtId="0" fontId="12" fillId="2" borderId="3" xfId="3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1" fontId="16" fillId="0" borderId="1" xfId="0" applyNumberFormat="1" applyFont="1" applyBorder="1" applyAlignment="1">
      <alignment horizontal="center" vertical="center" wrapText="1"/>
    </xf>
    <xf numFmtId="1" fontId="12" fillId="2" borderId="1" xfId="3" applyNumberFormat="1" applyFont="1" applyFill="1" applyBorder="1" applyAlignment="1">
      <alignment horizontal="center"/>
    </xf>
    <xf numFmtId="1" fontId="16" fillId="0" borderId="0" xfId="2" applyNumberFormat="1" applyFont="1" applyBorder="1" applyAlignment="1">
      <alignment horizontal="center" vertical="center" wrapText="1"/>
    </xf>
    <xf numFmtId="0" fontId="18" fillId="5" borderId="9" xfId="0" applyFont="1" applyFill="1" applyBorder="1" applyAlignment="1">
      <alignment horizontal="center" vertical="center" wrapText="1"/>
    </xf>
    <xf numFmtId="0" fontId="2" fillId="5" borderId="9" xfId="0" applyFont="1" applyFill="1" applyBorder="1" applyAlignment="1">
      <alignment horizontal="center" vertical="center" wrapText="1"/>
    </xf>
    <xf numFmtId="0" fontId="0" fillId="5" borderId="8" xfId="0" applyFill="1" applyBorder="1" applyAlignment="1">
      <alignment wrapText="1"/>
    </xf>
    <xf numFmtId="0" fontId="0" fillId="5" borderId="10" xfId="0" applyFill="1" applyBorder="1" applyAlignment="1">
      <alignment wrapText="1"/>
    </xf>
    <xf numFmtId="1" fontId="11" fillId="5" borderId="11" xfId="0" applyNumberFormat="1" applyFont="1" applyFill="1" applyBorder="1" applyAlignment="1">
      <alignment horizontal="center" vertical="center" wrapText="1"/>
    </xf>
    <xf numFmtId="0" fontId="11" fillId="5" borderId="1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1" fontId="27" fillId="5" borderId="1" xfId="3" applyNumberFormat="1" applyFont="1" applyFill="1" applyBorder="1" applyAlignment="1">
      <alignment horizontal="center" vertical="center" wrapText="1"/>
    </xf>
    <xf numFmtId="6" fontId="12" fillId="5" borderId="1" xfId="2" applyNumberFormat="1" applyFont="1" applyFill="1" applyBorder="1" applyAlignment="1">
      <alignment horizontal="center" vertical="center"/>
    </xf>
    <xf numFmtId="49" fontId="12" fillId="5" borderId="3" xfId="2" applyNumberFormat="1" applyFont="1" applyFill="1" applyBorder="1" applyAlignment="1">
      <alignment horizontal="center" vertical="center"/>
    </xf>
    <xf numFmtId="0" fontId="11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2" fillId="5" borderId="1" xfId="3" applyFont="1" applyFill="1" applyBorder="1" applyAlignment="1">
      <alignment horizontal="center" vertical="center" wrapText="1"/>
    </xf>
    <xf numFmtId="49" fontId="2" fillId="5" borderId="1" xfId="2" applyNumberFormat="1" applyFont="1" applyFill="1" applyBorder="1" applyAlignment="1">
      <alignment horizontal="center" vertical="center" wrapText="1"/>
    </xf>
    <xf numFmtId="49" fontId="16" fillId="3" borderId="3" xfId="0" applyNumberFormat="1" applyFont="1" applyFill="1" applyBorder="1" applyAlignment="1">
      <alignment horizontal="center" vertical="center" wrapText="1"/>
    </xf>
    <xf numFmtId="0" fontId="12" fillId="3" borderId="1" xfId="3" applyFont="1" applyFill="1" applyBorder="1" applyAlignment="1">
      <alignment horizontal="center" vertical="center" wrapText="1"/>
    </xf>
    <xf numFmtId="0" fontId="32" fillId="5" borderId="8" xfId="0" applyFont="1" applyFill="1" applyBorder="1" applyAlignment="1">
      <alignment horizontal="center" vertical="center" wrapText="1"/>
    </xf>
    <xf numFmtId="0" fontId="32" fillId="3" borderId="1" xfId="0" applyFont="1" applyFill="1" applyBorder="1" applyAlignment="1">
      <alignment wrapText="1"/>
    </xf>
    <xf numFmtId="6" fontId="12" fillId="2" borderId="0" xfId="2" applyNumberFormat="1" applyFont="1" applyFill="1" applyBorder="1" applyAlignment="1">
      <alignment horizontal="center" vertical="center"/>
    </xf>
    <xf numFmtId="1" fontId="16" fillId="0" borderId="1" xfId="11" applyNumberFormat="1" applyFont="1" applyBorder="1" applyAlignment="1">
      <alignment horizontal="center" vertical="center" wrapText="1"/>
    </xf>
    <xf numFmtId="49" fontId="16" fillId="0" borderId="1" xfId="11" applyNumberFormat="1" applyFont="1" applyBorder="1" applyAlignment="1">
      <alignment horizontal="left" vertical="center" wrapText="1"/>
    </xf>
    <xf numFmtId="49" fontId="16" fillId="0" borderId="1" xfId="11" applyNumberFormat="1" applyFont="1" applyBorder="1" applyAlignment="1">
      <alignment horizontal="center" vertical="center" wrapText="1"/>
    </xf>
    <xf numFmtId="166" fontId="12" fillId="2" borderId="1" xfId="3" applyNumberFormat="1" applyFont="1" applyFill="1" applyBorder="1" applyAlignment="1">
      <alignment horizontal="center" vertical="center" wrapText="1"/>
    </xf>
    <xf numFmtId="1" fontId="12" fillId="6" borderId="1" xfId="0" applyNumberFormat="1" applyFont="1" applyFill="1" applyBorder="1" applyAlignment="1">
      <alignment horizontal="left" vertical="top"/>
    </xf>
    <xf numFmtId="0" fontId="12" fillId="0" borderId="1" xfId="0" applyFont="1" applyFill="1" applyBorder="1" applyAlignment="1">
      <alignment horizontal="center" vertical="center" wrapText="1"/>
    </xf>
    <xf numFmtId="1" fontId="16" fillId="2" borderId="1" xfId="11" applyNumberFormat="1" applyFont="1" applyFill="1" applyBorder="1" applyAlignment="1">
      <alignment horizontal="center" vertical="center" wrapText="1"/>
    </xf>
    <xf numFmtId="49" fontId="34" fillId="2" borderId="1" xfId="11" applyNumberFormat="1" applyFont="1" applyFill="1" applyBorder="1" applyAlignment="1">
      <alignment horizontal="center" vertical="center" wrapText="1"/>
    </xf>
    <xf numFmtId="1" fontId="34" fillId="0" borderId="1" xfId="11" applyNumberFormat="1" applyFont="1" applyBorder="1" applyAlignment="1">
      <alignment horizontal="center" vertical="center" wrapText="1"/>
    </xf>
    <xf numFmtId="49" fontId="34" fillId="0" borderId="1" xfId="11" applyNumberFormat="1" applyFont="1" applyBorder="1" applyAlignment="1">
      <alignment horizontal="center" vertical="center" wrapText="1"/>
    </xf>
    <xf numFmtId="0" fontId="22" fillId="7" borderId="1" xfId="4" applyFont="1" applyFill="1" applyBorder="1" applyAlignment="1">
      <alignment horizontal="center" vertical="center" wrapText="1"/>
    </xf>
    <xf numFmtId="49" fontId="34" fillId="0" borderId="1" xfId="11" applyNumberFormat="1" applyFont="1" applyBorder="1" applyAlignment="1">
      <alignment horizontal="left" vertical="center" wrapText="1"/>
    </xf>
    <xf numFmtId="0" fontId="12" fillId="7" borderId="1" xfId="4" applyFont="1" applyFill="1" applyBorder="1" applyAlignment="1">
      <alignment horizontal="center" vertical="center" wrapText="1"/>
    </xf>
    <xf numFmtId="49" fontId="35" fillId="3" borderId="1" xfId="11" applyNumberFormat="1" applyFont="1" applyFill="1" applyBorder="1" applyAlignment="1">
      <alignment horizontal="center" vertical="center" wrapText="1"/>
    </xf>
    <xf numFmtId="1" fontId="34" fillId="0" borderId="2" xfId="11" applyNumberFormat="1" applyFont="1" applyBorder="1" applyAlignment="1">
      <alignment horizontal="center" vertical="center" wrapText="1"/>
    </xf>
    <xf numFmtId="0" fontId="17" fillId="4" borderId="6" xfId="6" applyFill="1" applyBorder="1" applyAlignment="1">
      <alignment horizontal="center" vertical="center" wrapText="1"/>
    </xf>
    <xf numFmtId="0" fontId="15" fillId="4" borderId="6" xfId="6" applyFont="1" applyFill="1" applyBorder="1" applyAlignment="1">
      <alignment horizontal="center" vertical="center" wrapText="1"/>
    </xf>
    <xf numFmtId="0" fontId="15" fillId="4" borderId="6" xfId="6" applyFont="1" applyFill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" fontId="25" fillId="2" borderId="2" xfId="4" applyNumberFormat="1" applyFont="1" applyFill="1" applyBorder="1" applyAlignment="1">
      <alignment horizontal="center"/>
    </xf>
    <xf numFmtId="1" fontId="25" fillId="2" borderId="3" xfId="4" applyNumberFormat="1" applyFont="1" applyFill="1" applyBorder="1" applyAlignment="1">
      <alignment horizontal="center"/>
    </xf>
    <xf numFmtId="0" fontId="22" fillId="2" borderId="1" xfId="4" applyFont="1" applyFill="1" applyBorder="1" applyAlignment="1">
      <alignment horizontal="center" wrapText="1"/>
    </xf>
    <xf numFmtId="0" fontId="22" fillId="2" borderId="1" xfId="4" applyFont="1" applyFill="1" applyBorder="1" applyAlignment="1">
      <alignment horizontal="center"/>
    </xf>
    <xf numFmtId="0" fontId="27" fillId="2" borderId="1" xfId="4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/>
    </xf>
    <xf numFmtId="0" fontId="27" fillId="2" borderId="1" xfId="0" applyFont="1" applyFill="1" applyBorder="1" applyAlignment="1">
      <alignment horizontal="center" vertical="center"/>
    </xf>
    <xf numFmtId="49" fontId="22" fillId="2" borderId="4" xfId="0" applyNumberFormat="1" applyFont="1" applyFill="1" applyBorder="1" applyAlignment="1">
      <alignment horizontal="center"/>
    </xf>
    <xf numFmtId="49" fontId="12" fillId="2" borderId="4" xfId="0" applyNumberFormat="1" applyFont="1" applyFill="1" applyBorder="1" applyAlignment="1">
      <alignment horizontal="center"/>
    </xf>
    <xf numFmtId="49" fontId="27" fillId="2" borderId="3" xfId="0" applyNumberFormat="1" applyFont="1" applyFill="1" applyBorder="1" applyAlignment="1">
      <alignment horizontal="center" vertical="center"/>
    </xf>
    <xf numFmtId="1" fontId="12" fillId="2" borderId="2" xfId="0" applyNumberFormat="1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29" fillId="2" borderId="5" xfId="0" applyFont="1" applyFill="1" applyBorder="1" applyAlignment="1">
      <alignment wrapText="1"/>
    </xf>
    <xf numFmtId="0" fontId="30" fillId="0" borderId="5" xfId="0" applyFont="1" applyBorder="1" applyAlignment="1"/>
    <xf numFmtId="0" fontId="23" fillId="2" borderId="1" xfId="4" applyFont="1" applyFill="1" applyBorder="1" applyAlignment="1">
      <alignment horizontal="center"/>
    </xf>
    <xf numFmtId="0" fontId="28" fillId="2" borderId="1" xfId="4" applyFont="1" applyFill="1" applyBorder="1" applyAlignment="1">
      <alignment horizontal="center" vertical="center"/>
    </xf>
    <xf numFmtId="0" fontId="24" fillId="2" borderId="6" xfId="5" applyFont="1" applyFill="1" applyBorder="1" applyAlignment="1" applyProtection="1">
      <alignment horizontal="center"/>
    </xf>
    <xf numFmtId="0" fontId="23" fillId="2" borderId="6" xfId="4" applyFont="1" applyFill="1" applyBorder="1" applyAlignment="1">
      <alignment horizontal="center"/>
    </xf>
    <xf numFmtId="0" fontId="28" fillId="2" borderId="6" xfId="4" applyFont="1" applyFill="1" applyBorder="1" applyAlignment="1">
      <alignment horizontal="center" vertical="center"/>
    </xf>
    <xf numFmtId="0" fontId="15" fillId="4" borderId="1" xfId="6" applyFont="1" applyFill="1" applyBorder="1" applyAlignment="1">
      <alignment horizontal="center" vertical="center"/>
    </xf>
    <xf numFmtId="0" fontId="17" fillId="4" borderId="1" xfId="6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14" fillId="4" borderId="1" xfId="6" applyFont="1" applyFill="1" applyBorder="1" applyAlignment="1">
      <alignment horizontal="center" vertical="center"/>
    </xf>
    <xf numFmtId="0" fontId="17" fillId="4" borderId="1" xfId="6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 wrapText="1"/>
    </xf>
    <xf numFmtId="0" fontId="17" fillId="0" borderId="16" xfId="6" applyBorder="1" applyAlignment="1"/>
    <xf numFmtId="0" fontId="0" fillId="0" borderId="16" xfId="0" applyBorder="1" applyAlignment="1"/>
  </cellXfs>
  <cellStyles count="15">
    <cellStyle name="Гиперссылка" xfId="5" builtinId="8"/>
    <cellStyle name="Гиперссылка 2" xfId="1" xr:uid="{00000000-0005-0000-0000-000001000000}"/>
    <cellStyle name="Денежный" xfId="2" builtinId="4"/>
    <cellStyle name="Денежный 2" xfId="7" xr:uid="{00000000-0005-0000-0000-000003000000}"/>
    <cellStyle name="Денежный 2 2" xfId="12" xr:uid="{00000000-0005-0000-0000-000001000000}"/>
    <cellStyle name="Денежный 3" xfId="11" xr:uid="{00000000-0005-0000-0000-000038000000}"/>
    <cellStyle name="Обычный" xfId="0" builtinId="0"/>
    <cellStyle name="Обычный 2" xfId="3" xr:uid="{00000000-0005-0000-0000-000005000000}"/>
    <cellStyle name="Обычный 2 2" xfId="9" xr:uid="{00000000-0005-0000-0000-000006000000}"/>
    <cellStyle name="Обычный 3" xfId="4" xr:uid="{00000000-0005-0000-0000-000007000000}"/>
    <cellStyle name="Обычный 4" xfId="6" xr:uid="{00000000-0005-0000-0000-000008000000}"/>
    <cellStyle name="Обычный 5" xfId="8" xr:uid="{00000000-0005-0000-0000-000009000000}"/>
    <cellStyle name="Обычный 5 2" xfId="14" xr:uid="{00000000-0005-0000-0000-000035000000}"/>
    <cellStyle name="Процентный 2" xfId="10" xr:uid="{00000000-0005-0000-0000-000007000000}"/>
    <cellStyle name="Процентный 3" xfId="13" xr:uid="{00000000-0005-0000-0000-000008000000}"/>
  </cellStyles>
  <dxfs count="1">
    <dxf>
      <border>
        <top style="thin">
          <color indexed="64"/>
        </top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olvv@food-trade.org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I375"/>
  <sheetViews>
    <sheetView tabSelected="1" topLeftCell="B1" zoomScaleNormal="100" zoomScaleSheetLayoutView="100" workbookViewId="0">
      <selection activeCell="L10" sqref="L10"/>
    </sheetView>
  </sheetViews>
  <sheetFormatPr defaultColWidth="9.109375" defaultRowHeight="33" customHeight="1" x14ac:dyDescent="0.35"/>
  <cols>
    <col min="1" max="1" width="19.33203125" style="5" hidden="1" customWidth="1"/>
    <col min="2" max="2" width="32.6640625" style="10" customWidth="1"/>
    <col min="3" max="3" width="12.5546875" style="11" customWidth="1"/>
    <col min="4" max="4" width="10.88671875" style="11" customWidth="1"/>
    <col min="5" max="5" width="13" style="96" customWidth="1"/>
    <col min="6" max="7" width="18.5546875" style="91" customWidth="1"/>
    <col min="8" max="8" width="18.33203125" style="94" hidden="1" customWidth="1"/>
    <col min="9" max="9" width="18.5546875" style="9" hidden="1" customWidth="1"/>
    <col min="10" max="214" width="9.109375" style="1" customWidth="1"/>
    <col min="215" max="215" width="3.88671875" style="1" bestFit="1" customWidth="1"/>
    <col min="216" max="216" width="9.109375" style="1" customWidth="1"/>
    <col min="217" max="217" width="48.44140625" style="1" customWidth="1"/>
    <col min="218" max="218" width="11.109375" style="1" customWidth="1"/>
    <col min="219" max="219" width="13.44140625" style="1" bestFit="1" customWidth="1"/>
    <col min="220" max="220" width="10" style="1" bestFit="1" customWidth="1"/>
    <col min="221" max="221" width="10.33203125" style="1" bestFit="1" customWidth="1"/>
    <col min="222" max="16384" width="9.109375" style="1"/>
  </cols>
  <sheetData>
    <row r="1" spans="2:7" ht="14.25" customHeight="1" x14ac:dyDescent="0.35">
      <c r="B1" s="103" t="s">
        <v>101</v>
      </c>
      <c r="C1" s="191" t="s">
        <v>102</v>
      </c>
      <c r="D1" s="193"/>
      <c r="E1" s="193"/>
      <c r="F1" s="194"/>
      <c r="G1" s="109" t="s">
        <v>778</v>
      </c>
    </row>
    <row r="2" spans="2:7" ht="15" customHeight="1" x14ac:dyDescent="0.35">
      <c r="B2" s="82" t="s">
        <v>40</v>
      </c>
      <c r="C2" s="126"/>
      <c r="D2" s="188" t="s">
        <v>673</v>
      </c>
      <c r="E2" s="189"/>
      <c r="F2" s="93" t="s">
        <v>595</v>
      </c>
      <c r="G2" s="105"/>
    </row>
    <row r="3" spans="2:7" ht="15.75" customHeight="1" x14ac:dyDescent="0.35">
      <c r="B3" s="82" t="s">
        <v>41</v>
      </c>
      <c r="C3" s="126"/>
      <c r="D3" s="140" t="s">
        <v>674</v>
      </c>
      <c r="E3" s="122" t="s">
        <v>675</v>
      </c>
      <c r="F3" s="90"/>
      <c r="G3" s="106"/>
    </row>
    <row r="4" spans="2:7" ht="14.25" customHeight="1" x14ac:dyDescent="0.35">
      <c r="B4" s="83" t="s">
        <v>619</v>
      </c>
      <c r="C4" s="126"/>
      <c r="D4" s="140"/>
      <c r="E4" s="122"/>
      <c r="F4" s="123"/>
      <c r="G4" s="107"/>
    </row>
    <row r="5" spans="2:7" ht="14.25" customHeight="1" x14ac:dyDescent="0.35">
      <c r="B5" s="99" t="s">
        <v>620</v>
      </c>
      <c r="C5" s="126"/>
      <c r="D5" s="198"/>
      <c r="E5" s="199"/>
      <c r="F5" s="200"/>
      <c r="G5" s="107"/>
    </row>
    <row r="6" spans="2:7" ht="14.25" customHeight="1" x14ac:dyDescent="0.35">
      <c r="B6" s="99" t="s">
        <v>621</v>
      </c>
      <c r="C6" s="126"/>
      <c r="D6" s="198"/>
      <c r="E6" s="199"/>
      <c r="F6" s="200"/>
      <c r="G6" s="107"/>
    </row>
    <row r="7" spans="2:7" ht="15.75" customHeight="1" x14ac:dyDescent="0.35">
      <c r="B7" s="190" t="s">
        <v>42</v>
      </c>
      <c r="C7" s="191"/>
      <c r="D7" s="191"/>
      <c r="E7" s="191"/>
      <c r="F7" s="192"/>
      <c r="G7" s="108"/>
    </row>
    <row r="8" spans="2:7" ht="16.5" customHeight="1" x14ac:dyDescent="0.35">
      <c r="B8" s="82" t="s">
        <v>43</v>
      </c>
      <c r="C8" s="195"/>
      <c r="D8" s="196"/>
      <c r="E8" s="196"/>
      <c r="F8" s="197"/>
      <c r="G8" s="109"/>
    </row>
    <row r="9" spans="2:7" ht="16.5" customHeight="1" x14ac:dyDescent="0.35">
      <c r="B9" s="82" t="s">
        <v>623</v>
      </c>
      <c r="C9" s="195"/>
      <c r="D9" s="196"/>
      <c r="E9" s="196"/>
      <c r="F9" s="197"/>
      <c r="G9" s="109"/>
    </row>
    <row r="10" spans="2:7" ht="27" customHeight="1" x14ac:dyDescent="0.35">
      <c r="B10" s="100" t="s">
        <v>622</v>
      </c>
      <c r="C10" s="195"/>
      <c r="D10" s="196"/>
      <c r="E10" s="196"/>
      <c r="F10" s="197"/>
      <c r="G10" s="109"/>
    </row>
    <row r="11" spans="2:7" ht="15" customHeight="1" x14ac:dyDescent="0.35">
      <c r="B11" s="102" t="s">
        <v>636</v>
      </c>
      <c r="C11" s="195"/>
      <c r="D11" s="196"/>
      <c r="E11" s="196"/>
      <c r="F11" s="197"/>
      <c r="G11" s="109"/>
    </row>
    <row r="12" spans="2:7" ht="16.5" customHeight="1" x14ac:dyDescent="0.35">
      <c r="B12" s="100" t="s">
        <v>687</v>
      </c>
      <c r="C12" s="195"/>
      <c r="D12" s="196"/>
      <c r="E12" s="196"/>
      <c r="F12" s="197"/>
      <c r="G12" s="109"/>
    </row>
    <row r="13" spans="2:7" ht="16.5" customHeight="1" x14ac:dyDescent="0.35">
      <c r="B13" s="104" t="s">
        <v>688</v>
      </c>
      <c r="C13" s="195"/>
      <c r="D13" s="196"/>
      <c r="E13" s="196"/>
      <c r="F13" s="197"/>
      <c r="G13" s="109"/>
    </row>
    <row r="14" spans="2:7" ht="16.5" customHeight="1" x14ac:dyDescent="0.35">
      <c r="B14" s="100" t="s">
        <v>624</v>
      </c>
      <c r="C14" s="195"/>
      <c r="D14" s="196"/>
      <c r="E14" s="196"/>
      <c r="F14" s="197"/>
      <c r="G14" s="109"/>
    </row>
    <row r="15" spans="2:7" ht="14.25" customHeight="1" x14ac:dyDescent="0.35">
      <c r="B15" s="190" t="s">
        <v>45</v>
      </c>
      <c r="C15" s="191"/>
      <c r="D15" s="191"/>
      <c r="E15" s="191"/>
      <c r="F15" s="192"/>
      <c r="G15" s="108"/>
    </row>
    <row r="16" spans="2:7" ht="16.5" customHeight="1" x14ac:dyDescent="0.35">
      <c r="B16" s="104" t="s">
        <v>44</v>
      </c>
      <c r="C16" s="203" t="s">
        <v>46</v>
      </c>
      <c r="D16" s="203"/>
      <c r="E16" s="203"/>
      <c r="F16" s="204"/>
      <c r="G16" s="110"/>
    </row>
    <row r="17" spans="1:9" ht="13.5" customHeight="1" x14ac:dyDescent="0.35">
      <c r="B17" s="104" t="s">
        <v>47</v>
      </c>
      <c r="C17" s="203" t="s">
        <v>48</v>
      </c>
      <c r="D17" s="203"/>
      <c r="E17" s="203"/>
      <c r="F17" s="204"/>
      <c r="G17" s="110"/>
    </row>
    <row r="18" spans="1:9" ht="13.5" customHeight="1" thickBot="1" x14ac:dyDescent="0.4">
      <c r="B18" s="111" t="s">
        <v>57</v>
      </c>
      <c r="C18" s="205" t="s">
        <v>325</v>
      </c>
      <c r="D18" s="206"/>
      <c r="E18" s="206"/>
      <c r="F18" s="207"/>
      <c r="G18" s="110"/>
    </row>
    <row r="19" spans="1:9" s="4" customFormat="1" ht="42" customHeight="1" thickBot="1" x14ac:dyDescent="0.35">
      <c r="A19" s="112" t="s">
        <v>61</v>
      </c>
      <c r="B19" s="113" t="s">
        <v>62</v>
      </c>
      <c r="C19" s="113" t="s">
        <v>422</v>
      </c>
      <c r="D19" s="113" t="s">
        <v>516</v>
      </c>
      <c r="E19" s="114" t="s">
        <v>692</v>
      </c>
      <c r="F19" s="115" t="s">
        <v>605</v>
      </c>
      <c r="G19" s="116" t="s">
        <v>151</v>
      </c>
      <c r="H19" s="117" t="s">
        <v>606</v>
      </c>
      <c r="I19" s="118" t="s">
        <v>281</v>
      </c>
    </row>
    <row r="20" spans="1:9" s="4" customFormat="1" ht="26.4" customHeight="1" x14ac:dyDescent="0.3">
      <c r="A20" s="148"/>
      <c r="B20" s="149" t="s">
        <v>335</v>
      </c>
      <c r="C20" s="150"/>
      <c r="D20" s="165" t="s">
        <v>689</v>
      </c>
      <c r="E20" s="150"/>
      <c r="F20" s="151"/>
      <c r="G20" s="150"/>
      <c r="H20" s="152"/>
      <c r="I20" s="153"/>
    </row>
    <row r="21" spans="1:9" s="4" customFormat="1" ht="55.2" customHeight="1" x14ac:dyDescent="0.3">
      <c r="A21" s="168">
        <v>402209900022</v>
      </c>
      <c r="B21" s="73" t="s">
        <v>736</v>
      </c>
      <c r="C21" s="8">
        <v>780</v>
      </c>
      <c r="D21" s="92">
        <v>1300</v>
      </c>
      <c r="E21" s="132"/>
      <c r="F21" s="92">
        <f>D21*E21</f>
        <v>0</v>
      </c>
      <c r="G21" s="71" t="s">
        <v>476</v>
      </c>
      <c r="H21" s="127"/>
      <c r="I21" s="87"/>
    </row>
    <row r="22" spans="1:9" s="4" customFormat="1" ht="55.2" customHeight="1" x14ac:dyDescent="0.3">
      <c r="A22" s="72">
        <v>40290200133</v>
      </c>
      <c r="B22" s="73" t="s">
        <v>493</v>
      </c>
      <c r="C22" s="8">
        <v>1260</v>
      </c>
      <c r="D22" s="92">
        <v>2400</v>
      </c>
      <c r="E22" s="132"/>
      <c r="F22" s="92">
        <f>D22*E22</f>
        <v>0</v>
      </c>
      <c r="G22" s="71" t="s">
        <v>222</v>
      </c>
      <c r="H22" s="127"/>
      <c r="I22" s="87"/>
    </row>
    <row r="23" spans="1:9" s="4" customFormat="1" ht="44.4" customHeight="1" x14ac:dyDescent="0.3">
      <c r="A23" s="72">
        <v>40290200131</v>
      </c>
      <c r="B23" s="73" t="s">
        <v>490</v>
      </c>
      <c r="C23" s="8">
        <v>1380</v>
      </c>
      <c r="D23" s="92">
        <v>2700</v>
      </c>
      <c r="E23" s="132"/>
      <c r="F23" s="92">
        <f t="shared" ref="F23:F92" si="0">D23*E23</f>
        <v>0</v>
      </c>
      <c r="G23" s="71" t="s">
        <v>222</v>
      </c>
      <c r="H23" s="127"/>
      <c r="I23" s="87"/>
    </row>
    <row r="24" spans="1:9" s="4" customFormat="1" ht="48.6" customHeight="1" x14ac:dyDescent="0.3">
      <c r="A24" s="72">
        <v>40290200134</v>
      </c>
      <c r="B24" s="73" t="s">
        <v>492</v>
      </c>
      <c r="C24" s="8">
        <v>1120</v>
      </c>
      <c r="D24" s="92">
        <v>2500</v>
      </c>
      <c r="E24" s="132"/>
      <c r="F24" s="92">
        <f t="shared" si="0"/>
        <v>0</v>
      </c>
      <c r="G24" s="71" t="s">
        <v>222</v>
      </c>
      <c r="H24" s="127"/>
      <c r="I24" s="87"/>
    </row>
    <row r="25" spans="1:9" s="4" customFormat="1" ht="49.2" customHeight="1" x14ac:dyDescent="0.3">
      <c r="A25" s="72">
        <v>40290200132</v>
      </c>
      <c r="B25" s="73" t="s">
        <v>491</v>
      </c>
      <c r="C25" s="8">
        <v>1030</v>
      </c>
      <c r="D25" s="92">
        <v>2500</v>
      </c>
      <c r="E25" s="132"/>
      <c r="F25" s="92">
        <f t="shared" si="0"/>
        <v>0</v>
      </c>
      <c r="G25" s="71" t="s">
        <v>222</v>
      </c>
      <c r="H25" s="127"/>
      <c r="I25" s="87"/>
    </row>
    <row r="26" spans="1:9" s="4" customFormat="1" ht="49.2" customHeight="1" x14ac:dyDescent="0.3">
      <c r="A26" s="72">
        <v>40290200129</v>
      </c>
      <c r="B26" s="73" t="s">
        <v>338</v>
      </c>
      <c r="C26" s="8">
        <v>1625</v>
      </c>
      <c r="D26" s="92">
        <v>3900</v>
      </c>
      <c r="E26" s="132"/>
      <c r="F26" s="92">
        <f t="shared" si="0"/>
        <v>0</v>
      </c>
      <c r="G26" s="71" t="s">
        <v>476</v>
      </c>
      <c r="H26" s="127"/>
      <c r="I26" s="87"/>
    </row>
    <row r="27" spans="1:9" s="4" customFormat="1" ht="49.2" customHeight="1" x14ac:dyDescent="0.3">
      <c r="A27" s="72">
        <v>40290200130</v>
      </c>
      <c r="B27" s="73" t="s">
        <v>339</v>
      </c>
      <c r="C27" s="8">
        <v>2280</v>
      </c>
      <c r="D27" s="92">
        <v>4500</v>
      </c>
      <c r="E27" s="132"/>
      <c r="F27" s="92">
        <f t="shared" si="0"/>
        <v>0</v>
      </c>
      <c r="G27" s="71" t="s">
        <v>477</v>
      </c>
      <c r="H27" s="127"/>
      <c r="I27" s="87"/>
    </row>
    <row r="28" spans="1:9" s="4" customFormat="1" ht="49.2" customHeight="1" x14ac:dyDescent="0.3">
      <c r="A28" s="72">
        <v>40290200128</v>
      </c>
      <c r="B28" s="73" t="s">
        <v>337</v>
      </c>
      <c r="C28" s="8">
        <v>1340</v>
      </c>
      <c r="D28" s="92">
        <v>5900</v>
      </c>
      <c r="E28" s="132"/>
      <c r="F28" s="92">
        <f t="shared" si="0"/>
        <v>0</v>
      </c>
      <c r="G28" s="71" t="s">
        <v>478</v>
      </c>
      <c r="H28" s="127"/>
      <c r="I28" s="87"/>
    </row>
    <row r="29" spans="1:9" s="4" customFormat="1" ht="49.2" customHeight="1" x14ac:dyDescent="0.3">
      <c r="A29" s="72">
        <v>40290200127</v>
      </c>
      <c r="B29" s="73" t="s">
        <v>336</v>
      </c>
      <c r="C29" s="8">
        <v>3070</v>
      </c>
      <c r="D29" s="92">
        <v>8700</v>
      </c>
      <c r="E29" s="132"/>
      <c r="F29" s="92">
        <f t="shared" si="0"/>
        <v>0</v>
      </c>
      <c r="G29" s="71" t="s">
        <v>479</v>
      </c>
      <c r="H29" s="127"/>
      <c r="I29" s="87"/>
    </row>
    <row r="30" spans="1:9" s="4" customFormat="1" ht="49.2" customHeight="1" x14ac:dyDescent="0.3">
      <c r="A30" s="168">
        <v>410104900038</v>
      </c>
      <c r="B30" s="170" t="s">
        <v>828</v>
      </c>
      <c r="C30" s="8">
        <v>1470</v>
      </c>
      <c r="D30" s="92">
        <v>1800</v>
      </c>
      <c r="E30" s="132"/>
      <c r="F30" s="92">
        <f t="shared" si="0"/>
        <v>0</v>
      </c>
      <c r="G30" s="71" t="s">
        <v>826</v>
      </c>
      <c r="H30" s="127"/>
      <c r="I30" s="87"/>
    </row>
    <row r="31" spans="1:9" s="4" customFormat="1" ht="49.2" customHeight="1" x14ac:dyDescent="0.3">
      <c r="A31" s="168">
        <v>410104900039</v>
      </c>
      <c r="B31" s="170" t="s">
        <v>829</v>
      </c>
      <c r="C31" s="8">
        <v>1470</v>
      </c>
      <c r="D31" s="92">
        <v>1800</v>
      </c>
      <c r="E31" s="132"/>
      <c r="F31" s="92">
        <f t="shared" si="0"/>
        <v>0</v>
      </c>
      <c r="G31" s="71" t="s">
        <v>827</v>
      </c>
      <c r="H31" s="127"/>
      <c r="I31" s="87"/>
    </row>
    <row r="32" spans="1:9" s="4" customFormat="1" ht="39" customHeight="1" x14ac:dyDescent="0.3">
      <c r="A32" s="154"/>
      <c r="B32" s="154" t="s">
        <v>331</v>
      </c>
      <c r="C32" s="155"/>
      <c r="D32" s="157"/>
      <c r="E32" s="156"/>
      <c r="F32" s="157"/>
      <c r="G32" s="155"/>
      <c r="H32" s="158"/>
      <c r="I32" s="159"/>
    </row>
    <row r="33" spans="1:9" s="4" customFormat="1" ht="18.75" customHeight="1" x14ac:dyDescent="0.3">
      <c r="A33" s="133"/>
      <c r="B33" s="133" t="s">
        <v>143</v>
      </c>
      <c r="C33" s="134"/>
      <c r="D33" s="166"/>
      <c r="E33" s="134"/>
      <c r="F33" s="95"/>
      <c r="G33" s="134"/>
      <c r="H33" s="131"/>
      <c r="I33" s="88"/>
    </row>
    <row r="34" spans="1:9" s="4" customFormat="1" ht="42" customHeight="1" x14ac:dyDescent="0.3">
      <c r="A34" s="71">
        <v>40220200025</v>
      </c>
      <c r="B34" s="71" t="s">
        <v>735</v>
      </c>
      <c r="C34" s="71" t="s">
        <v>5</v>
      </c>
      <c r="D34" s="92">
        <v>2090</v>
      </c>
      <c r="E34" s="132"/>
      <c r="F34" s="92">
        <f t="shared" si="0"/>
        <v>0</v>
      </c>
      <c r="G34" s="71" t="s">
        <v>216</v>
      </c>
      <c r="H34" s="127"/>
      <c r="I34" s="71"/>
    </row>
    <row r="35" spans="1:9" s="4" customFormat="1" ht="15.6" customHeight="1" x14ac:dyDescent="0.3">
      <c r="A35" s="133"/>
      <c r="B35" s="133" t="s">
        <v>144</v>
      </c>
      <c r="C35" s="95"/>
      <c r="D35" s="95"/>
      <c r="E35" s="95"/>
      <c r="F35" s="95"/>
      <c r="G35" s="95"/>
      <c r="H35" s="131"/>
      <c r="I35" s="95"/>
    </row>
    <row r="36" spans="1:9" s="2" customFormat="1" ht="37.950000000000003" customHeight="1" x14ac:dyDescent="0.3">
      <c r="A36" s="74">
        <v>40220200005</v>
      </c>
      <c r="B36" s="71" t="s">
        <v>608</v>
      </c>
      <c r="C36" s="71" t="s">
        <v>5</v>
      </c>
      <c r="D36" s="92">
        <v>990</v>
      </c>
      <c r="E36" s="132"/>
      <c r="F36" s="92">
        <f t="shared" si="0"/>
        <v>0</v>
      </c>
      <c r="G36" s="71" t="s">
        <v>227</v>
      </c>
      <c r="H36" s="127"/>
      <c r="I36" s="71"/>
    </row>
    <row r="37" spans="1:9" s="2" customFormat="1" ht="38.4" customHeight="1" x14ac:dyDescent="0.3">
      <c r="A37" s="71">
        <v>40220200071</v>
      </c>
      <c r="B37" s="71" t="s">
        <v>86</v>
      </c>
      <c r="C37" s="71" t="s">
        <v>5</v>
      </c>
      <c r="D37" s="92">
        <v>1190</v>
      </c>
      <c r="E37" s="132"/>
      <c r="F37" s="92">
        <f t="shared" si="0"/>
        <v>0</v>
      </c>
      <c r="G37" s="71" t="s">
        <v>217</v>
      </c>
      <c r="H37" s="127"/>
      <c r="I37" s="71"/>
    </row>
    <row r="38" spans="1:9" s="2" customFormat="1" ht="37.950000000000003" customHeight="1" x14ac:dyDescent="0.3">
      <c r="A38" s="71">
        <v>40220200070</v>
      </c>
      <c r="B38" s="71" t="s">
        <v>607</v>
      </c>
      <c r="C38" s="71" t="s">
        <v>5</v>
      </c>
      <c r="D38" s="92">
        <v>1690</v>
      </c>
      <c r="E38" s="132"/>
      <c r="F38" s="92">
        <f t="shared" si="0"/>
        <v>0</v>
      </c>
      <c r="G38" s="71" t="s">
        <v>228</v>
      </c>
      <c r="H38" s="127"/>
      <c r="I38" s="71"/>
    </row>
    <row r="39" spans="1:9" s="4" customFormat="1" ht="37.950000000000003" customHeight="1" x14ac:dyDescent="0.3">
      <c r="A39" s="174">
        <v>402202900016</v>
      </c>
      <c r="B39" s="175" t="s">
        <v>769</v>
      </c>
      <c r="C39" s="71" t="s">
        <v>5</v>
      </c>
      <c r="D39" s="92">
        <v>1690</v>
      </c>
      <c r="E39" s="132"/>
      <c r="F39" s="92">
        <f t="shared" si="0"/>
        <v>0</v>
      </c>
      <c r="G39" s="71" t="s">
        <v>768</v>
      </c>
      <c r="H39" s="127"/>
      <c r="I39" s="71"/>
    </row>
    <row r="40" spans="1:9" s="2" customFormat="1" ht="40.200000000000003" customHeight="1" x14ac:dyDescent="0.3">
      <c r="A40" s="71">
        <v>40220200060</v>
      </c>
      <c r="B40" s="71" t="s">
        <v>87</v>
      </c>
      <c r="C40" s="71" t="s">
        <v>5</v>
      </c>
      <c r="D40" s="92">
        <v>1990</v>
      </c>
      <c r="E40" s="132"/>
      <c r="F40" s="92">
        <f t="shared" si="0"/>
        <v>0</v>
      </c>
      <c r="G40" s="71" t="s">
        <v>224</v>
      </c>
      <c r="H40" s="127"/>
      <c r="I40" s="71"/>
    </row>
    <row r="41" spans="1:9" s="2" customFormat="1" ht="40.950000000000003" customHeight="1" x14ac:dyDescent="0.3">
      <c r="A41" s="74">
        <v>40220200049</v>
      </c>
      <c r="B41" s="71" t="s">
        <v>609</v>
      </c>
      <c r="C41" s="71" t="s">
        <v>5</v>
      </c>
      <c r="D41" s="92">
        <v>2090</v>
      </c>
      <c r="E41" s="132"/>
      <c r="F41" s="92">
        <f t="shared" si="0"/>
        <v>0</v>
      </c>
      <c r="G41" s="71" t="s">
        <v>212</v>
      </c>
      <c r="H41" s="127"/>
      <c r="I41" s="71"/>
    </row>
    <row r="42" spans="1:9" s="4" customFormat="1" ht="37.950000000000003" customHeight="1" x14ac:dyDescent="0.3">
      <c r="A42" s="71">
        <v>40220200026</v>
      </c>
      <c r="B42" s="71" t="s">
        <v>85</v>
      </c>
      <c r="C42" s="71" t="s">
        <v>5</v>
      </c>
      <c r="D42" s="92">
        <v>2590</v>
      </c>
      <c r="E42" s="132"/>
      <c r="F42" s="92">
        <f t="shared" si="0"/>
        <v>0</v>
      </c>
      <c r="G42" s="71" t="s">
        <v>294</v>
      </c>
      <c r="H42" s="127"/>
      <c r="I42" s="71"/>
    </row>
    <row r="43" spans="1:9" s="4" customFormat="1" ht="16.95" customHeight="1" x14ac:dyDescent="0.3">
      <c r="A43" s="133"/>
      <c r="B43" s="133" t="s">
        <v>145</v>
      </c>
      <c r="C43" s="95"/>
      <c r="D43" s="95"/>
      <c r="E43" s="95"/>
      <c r="F43" s="95"/>
      <c r="G43" s="95"/>
      <c r="H43" s="131"/>
      <c r="I43" s="95"/>
    </row>
    <row r="44" spans="1:9" s="4" customFormat="1" ht="40.950000000000003" customHeight="1" x14ac:dyDescent="0.3">
      <c r="A44" s="71">
        <v>40220200214</v>
      </c>
      <c r="B44" s="71" t="s">
        <v>611</v>
      </c>
      <c r="C44" s="71" t="s">
        <v>5</v>
      </c>
      <c r="D44" s="92">
        <v>1390</v>
      </c>
      <c r="E44" s="132"/>
      <c r="F44" s="92">
        <f t="shared" si="0"/>
        <v>0</v>
      </c>
      <c r="G44" s="71" t="s">
        <v>230</v>
      </c>
      <c r="H44" s="127"/>
      <c r="I44" s="71"/>
    </row>
    <row r="45" spans="1:9" s="2" customFormat="1" ht="40.200000000000003" customHeight="1" x14ac:dyDescent="0.3">
      <c r="A45" s="71">
        <v>40220200167</v>
      </c>
      <c r="B45" s="71" t="s">
        <v>96</v>
      </c>
      <c r="C45" s="71" t="s">
        <v>5</v>
      </c>
      <c r="D45" s="92">
        <v>1990</v>
      </c>
      <c r="E45" s="132"/>
      <c r="F45" s="92">
        <f t="shared" si="0"/>
        <v>0</v>
      </c>
      <c r="G45" s="71" t="s">
        <v>220</v>
      </c>
      <c r="H45" s="127"/>
      <c r="I45" s="71"/>
    </row>
    <row r="46" spans="1:9" s="4" customFormat="1" ht="37.950000000000003" customHeight="1" x14ac:dyDescent="0.3">
      <c r="A46" s="71">
        <v>40220200130</v>
      </c>
      <c r="B46" s="71" t="s">
        <v>88</v>
      </c>
      <c r="C46" s="71" t="s">
        <v>5</v>
      </c>
      <c r="D46" s="92">
        <v>2090</v>
      </c>
      <c r="E46" s="132"/>
      <c r="F46" s="92">
        <f t="shared" si="0"/>
        <v>0</v>
      </c>
      <c r="G46" s="71" t="s">
        <v>296</v>
      </c>
      <c r="H46" s="127"/>
      <c r="I46" s="71"/>
    </row>
    <row r="47" spans="1:9" s="4" customFormat="1" ht="37.950000000000003" customHeight="1" x14ac:dyDescent="0.3">
      <c r="A47" s="71">
        <v>40220200037</v>
      </c>
      <c r="B47" s="71" t="s">
        <v>89</v>
      </c>
      <c r="C47" s="71" t="s">
        <v>5</v>
      </c>
      <c r="D47" s="92">
        <v>3190</v>
      </c>
      <c r="E47" s="132"/>
      <c r="F47" s="92">
        <f t="shared" si="0"/>
        <v>0</v>
      </c>
      <c r="G47" s="71" t="s">
        <v>602</v>
      </c>
      <c r="H47" s="127"/>
      <c r="I47" s="71"/>
    </row>
    <row r="48" spans="1:9" s="4" customFormat="1" ht="37.200000000000003" customHeight="1" x14ac:dyDescent="0.3">
      <c r="A48" s="71">
        <v>40220200031</v>
      </c>
      <c r="B48" s="71" t="s">
        <v>98</v>
      </c>
      <c r="C48" s="71" t="s">
        <v>5</v>
      </c>
      <c r="D48" s="92">
        <v>3390</v>
      </c>
      <c r="E48" s="132"/>
      <c r="F48" s="92">
        <f t="shared" si="0"/>
        <v>0</v>
      </c>
      <c r="G48" s="71" t="s">
        <v>293</v>
      </c>
      <c r="H48" s="127"/>
      <c r="I48" s="71"/>
    </row>
    <row r="49" spans="1:9" s="4" customFormat="1" ht="43.95" customHeight="1" x14ac:dyDescent="0.3">
      <c r="A49" s="71">
        <v>40220200306</v>
      </c>
      <c r="B49" s="71" t="s">
        <v>610</v>
      </c>
      <c r="C49" s="71" t="s">
        <v>5</v>
      </c>
      <c r="D49" s="92">
        <v>5590</v>
      </c>
      <c r="E49" s="132"/>
      <c r="F49" s="92">
        <f t="shared" si="0"/>
        <v>0</v>
      </c>
      <c r="G49" s="71" t="s">
        <v>603</v>
      </c>
      <c r="H49" s="127"/>
      <c r="I49" s="71"/>
    </row>
    <row r="50" spans="1:9" s="12" customFormat="1" ht="39" customHeight="1" x14ac:dyDescent="0.3">
      <c r="A50" s="71">
        <v>40220200213</v>
      </c>
      <c r="B50" s="71" t="s">
        <v>95</v>
      </c>
      <c r="C50" s="71" t="s">
        <v>5</v>
      </c>
      <c r="D50" s="92">
        <v>5990</v>
      </c>
      <c r="E50" s="132"/>
      <c r="F50" s="92">
        <f t="shared" si="0"/>
        <v>0</v>
      </c>
      <c r="G50" s="71" t="s">
        <v>295</v>
      </c>
      <c r="H50" s="127"/>
      <c r="I50" s="71"/>
    </row>
    <row r="51" spans="1:9" s="12" customFormat="1" ht="13.95" customHeight="1" x14ac:dyDescent="0.3">
      <c r="A51" s="133"/>
      <c r="B51" s="133" t="s">
        <v>146</v>
      </c>
      <c r="C51" s="95"/>
      <c r="D51" s="95"/>
      <c r="E51" s="95"/>
      <c r="F51" s="95"/>
      <c r="G51" s="95"/>
      <c r="H51" s="131"/>
      <c r="I51" s="95"/>
    </row>
    <row r="52" spans="1:9" s="12" customFormat="1" ht="39.6" customHeight="1" x14ac:dyDescent="0.3">
      <c r="A52" s="71">
        <v>40220200042</v>
      </c>
      <c r="B52" s="71" t="s">
        <v>612</v>
      </c>
      <c r="C52" s="71" t="s">
        <v>5</v>
      </c>
      <c r="D52" s="92">
        <v>1190</v>
      </c>
      <c r="E52" s="132"/>
      <c r="F52" s="92">
        <f t="shared" si="0"/>
        <v>0</v>
      </c>
      <c r="G52" s="71" t="s">
        <v>167</v>
      </c>
      <c r="H52" s="127"/>
      <c r="I52" s="71"/>
    </row>
    <row r="53" spans="1:9" s="12" customFormat="1" ht="37.950000000000003" customHeight="1" x14ac:dyDescent="0.3">
      <c r="A53" s="71">
        <v>40120200013</v>
      </c>
      <c r="B53" s="71" t="s">
        <v>91</v>
      </c>
      <c r="C53" s="71" t="s">
        <v>5</v>
      </c>
      <c r="D53" s="92">
        <v>1490</v>
      </c>
      <c r="E53" s="132"/>
      <c r="F53" s="92">
        <f t="shared" si="0"/>
        <v>0</v>
      </c>
      <c r="G53" s="71" t="s">
        <v>298</v>
      </c>
      <c r="H53" s="127"/>
      <c r="I53" s="71"/>
    </row>
    <row r="54" spans="1:9" s="12" customFormat="1" ht="38.4" customHeight="1" x14ac:dyDescent="0.3">
      <c r="A54" s="71">
        <v>40220200066</v>
      </c>
      <c r="B54" s="71" t="s">
        <v>92</v>
      </c>
      <c r="C54" s="71" t="s">
        <v>5</v>
      </c>
      <c r="D54" s="92">
        <v>2190</v>
      </c>
      <c r="E54" s="132"/>
      <c r="F54" s="92">
        <f t="shared" si="0"/>
        <v>0</v>
      </c>
      <c r="G54" s="71" t="s">
        <v>225</v>
      </c>
      <c r="H54" s="127"/>
      <c r="I54" s="71"/>
    </row>
    <row r="55" spans="1:9" s="12" customFormat="1" ht="39.6" customHeight="1" x14ac:dyDescent="0.3">
      <c r="A55" s="71">
        <v>40220200067</v>
      </c>
      <c r="B55" s="71" t="s">
        <v>93</v>
      </c>
      <c r="C55" s="71" t="s">
        <v>5</v>
      </c>
      <c r="D55" s="92">
        <v>2590</v>
      </c>
      <c r="E55" s="132"/>
      <c r="F55" s="92">
        <f t="shared" si="0"/>
        <v>0</v>
      </c>
      <c r="G55" s="71" t="s">
        <v>226</v>
      </c>
      <c r="H55" s="127"/>
      <c r="I55" s="71"/>
    </row>
    <row r="56" spans="1:9" s="12" customFormat="1" ht="38.4" customHeight="1" x14ac:dyDescent="0.3">
      <c r="A56" s="71">
        <v>40220200163</v>
      </c>
      <c r="B56" s="71" t="s">
        <v>97</v>
      </c>
      <c r="C56" s="71" t="s">
        <v>5</v>
      </c>
      <c r="D56" s="92">
        <v>6390</v>
      </c>
      <c r="E56" s="132"/>
      <c r="F56" s="92">
        <f t="shared" si="0"/>
        <v>0</v>
      </c>
      <c r="G56" s="71" t="s">
        <v>219</v>
      </c>
      <c r="H56" s="127"/>
      <c r="I56" s="71"/>
    </row>
    <row r="57" spans="1:9" s="12" customFormat="1" ht="38.4" customHeight="1" x14ac:dyDescent="0.3">
      <c r="A57" s="71">
        <v>40220200032</v>
      </c>
      <c r="B57" s="71" t="s">
        <v>94</v>
      </c>
      <c r="C57" s="71" t="s">
        <v>5</v>
      </c>
      <c r="D57" s="92">
        <v>7790</v>
      </c>
      <c r="E57" s="132"/>
      <c r="F57" s="92">
        <f t="shared" si="0"/>
        <v>0</v>
      </c>
      <c r="G57" s="71" t="s">
        <v>604</v>
      </c>
      <c r="H57" s="127"/>
      <c r="I57" s="71"/>
    </row>
    <row r="58" spans="1:9" s="12" customFormat="1" ht="38.4" customHeight="1" x14ac:dyDescent="0.3">
      <c r="A58" s="71">
        <v>40120200010</v>
      </c>
      <c r="B58" s="71" t="s">
        <v>90</v>
      </c>
      <c r="C58" s="71" t="s">
        <v>5</v>
      </c>
      <c r="D58" s="92">
        <v>8590</v>
      </c>
      <c r="E58" s="132"/>
      <c r="F58" s="92">
        <f t="shared" si="0"/>
        <v>0</v>
      </c>
      <c r="G58" s="71" t="s">
        <v>299</v>
      </c>
      <c r="H58" s="127"/>
      <c r="I58" s="71"/>
    </row>
    <row r="59" spans="1:9" s="12" customFormat="1" ht="19.95" customHeight="1" x14ac:dyDescent="0.3">
      <c r="A59" s="154"/>
      <c r="B59" s="154" t="s">
        <v>617</v>
      </c>
      <c r="C59" s="157"/>
      <c r="D59" s="157"/>
      <c r="E59" s="156"/>
      <c r="F59" s="157"/>
      <c r="G59" s="157"/>
      <c r="H59" s="158"/>
      <c r="I59" s="157"/>
    </row>
    <row r="60" spans="1:9" s="12" customFormat="1" ht="94.2" customHeight="1" x14ac:dyDescent="0.3">
      <c r="A60" s="84">
        <v>40290200157</v>
      </c>
      <c r="B60" s="85" t="s">
        <v>545</v>
      </c>
      <c r="C60" s="71">
        <v>1420</v>
      </c>
      <c r="D60" s="92">
        <v>1490</v>
      </c>
      <c r="E60" s="132"/>
      <c r="F60" s="92">
        <f t="shared" si="0"/>
        <v>0</v>
      </c>
      <c r="G60" s="71" t="s">
        <v>542</v>
      </c>
      <c r="H60" s="127"/>
      <c r="I60" s="71"/>
    </row>
    <row r="61" spans="1:9" s="12" customFormat="1" ht="84.6" customHeight="1" x14ac:dyDescent="0.3">
      <c r="A61" s="84">
        <v>40290200156</v>
      </c>
      <c r="B61" s="85" t="s">
        <v>544</v>
      </c>
      <c r="C61" s="71">
        <v>900</v>
      </c>
      <c r="D61" s="92">
        <v>3190</v>
      </c>
      <c r="E61" s="132"/>
      <c r="F61" s="92">
        <f t="shared" si="0"/>
        <v>0</v>
      </c>
      <c r="G61" s="71" t="s">
        <v>543</v>
      </c>
      <c r="H61" s="127"/>
      <c r="I61" s="71"/>
    </row>
    <row r="62" spans="1:9" s="12" customFormat="1" ht="57.6" customHeight="1" x14ac:dyDescent="0.3">
      <c r="A62" s="84">
        <v>40290200155</v>
      </c>
      <c r="B62" s="85" t="s">
        <v>541</v>
      </c>
      <c r="C62" s="71">
        <v>1370</v>
      </c>
      <c r="D62" s="92">
        <v>3790</v>
      </c>
      <c r="E62" s="132"/>
      <c r="F62" s="92">
        <f t="shared" si="0"/>
        <v>0</v>
      </c>
      <c r="G62" s="71" t="s">
        <v>546</v>
      </c>
      <c r="H62" s="127"/>
      <c r="I62" s="71"/>
    </row>
    <row r="63" spans="1:9" s="12" customFormat="1" ht="66" customHeight="1" x14ac:dyDescent="0.3">
      <c r="A63" s="84">
        <v>40290200158</v>
      </c>
      <c r="B63" s="85" t="s">
        <v>547</v>
      </c>
      <c r="C63" s="71">
        <v>3200</v>
      </c>
      <c r="D63" s="92">
        <v>6690</v>
      </c>
      <c r="E63" s="132"/>
      <c r="F63" s="92">
        <f t="shared" si="0"/>
        <v>0</v>
      </c>
      <c r="G63" s="71" t="s">
        <v>548</v>
      </c>
      <c r="H63" s="127"/>
      <c r="I63" s="71"/>
    </row>
    <row r="64" spans="1:9" s="12" customFormat="1" ht="18" customHeight="1" x14ac:dyDescent="0.3">
      <c r="A64" s="154"/>
      <c r="B64" s="154" t="s">
        <v>724</v>
      </c>
      <c r="C64" s="157"/>
      <c r="D64" s="157"/>
      <c r="E64" s="156"/>
      <c r="F64" s="157"/>
      <c r="G64" s="157"/>
      <c r="H64" s="158"/>
      <c r="I64" s="157"/>
    </row>
    <row r="65" spans="1:9" s="12" customFormat="1" ht="39.6" customHeight="1" x14ac:dyDescent="0.3">
      <c r="A65" s="71">
        <v>40290200096</v>
      </c>
      <c r="B65" s="71" t="s">
        <v>537</v>
      </c>
      <c r="C65" s="71">
        <v>300</v>
      </c>
      <c r="D65" s="92">
        <v>390</v>
      </c>
      <c r="E65" s="132"/>
      <c r="F65" s="92">
        <f t="shared" si="0"/>
        <v>0</v>
      </c>
      <c r="G65" s="71" t="s">
        <v>199</v>
      </c>
      <c r="H65" s="127"/>
      <c r="I65" s="71"/>
    </row>
    <row r="66" spans="1:9" s="12" customFormat="1" ht="51" customHeight="1" x14ac:dyDescent="0.3">
      <c r="A66" s="71">
        <v>40290200039</v>
      </c>
      <c r="B66" s="71" t="s">
        <v>2</v>
      </c>
      <c r="C66" s="71">
        <v>600</v>
      </c>
      <c r="D66" s="92">
        <v>490</v>
      </c>
      <c r="E66" s="132"/>
      <c r="F66" s="92">
        <f t="shared" si="0"/>
        <v>0</v>
      </c>
      <c r="G66" s="71" t="s">
        <v>240</v>
      </c>
      <c r="H66" s="127"/>
      <c r="I66" s="71"/>
    </row>
    <row r="67" spans="1:9" s="12" customFormat="1" ht="56.4" customHeight="1" x14ac:dyDescent="0.3">
      <c r="A67" s="71">
        <v>40290200040</v>
      </c>
      <c r="B67" s="71" t="s">
        <v>303</v>
      </c>
      <c r="C67" s="71">
        <v>600</v>
      </c>
      <c r="D67" s="92">
        <v>890</v>
      </c>
      <c r="E67" s="132"/>
      <c r="F67" s="92">
        <f t="shared" si="0"/>
        <v>0</v>
      </c>
      <c r="G67" s="71" t="s">
        <v>153</v>
      </c>
      <c r="H67" s="127"/>
      <c r="I67" s="71"/>
    </row>
    <row r="68" spans="1:9" s="12" customFormat="1" ht="41.4" customHeight="1" x14ac:dyDescent="0.3">
      <c r="A68" s="71">
        <v>40290200103</v>
      </c>
      <c r="B68" s="71" t="s">
        <v>112</v>
      </c>
      <c r="C68" s="71">
        <v>600</v>
      </c>
      <c r="D68" s="92">
        <v>1190</v>
      </c>
      <c r="E68" s="132"/>
      <c r="F68" s="92">
        <f t="shared" si="0"/>
        <v>0</v>
      </c>
      <c r="G68" s="71" t="s">
        <v>307</v>
      </c>
      <c r="H68" s="127"/>
      <c r="I68" s="71"/>
    </row>
    <row r="69" spans="1:9" s="12" customFormat="1" ht="55.2" x14ac:dyDescent="0.3">
      <c r="A69" s="71">
        <v>40290200112</v>
      </c>
      <c r="B69" s="71" t="s">
        <v>123</v>
      </c>
      <c r="C69" s="71">
        <v>900</v>
      </c>
      <c r="D69" s="92">
        <v>1390</v>
      </c>
      <c r="E69" s="132"/>
      <c r="F69" s="92">
        <f t="shared" si="0"/>
        <v>0</v>
      </c>
      <c r="G69" s="71" t="s">
        <v>306</v>
      </c>
      <c r="H69" s="127"/>
      <c r="I69" s="71"/>
    </row>
    <row r="70" spans="1:9" s="12" customFormat="1" ht="39" customHeight="1" x14ac:dyDescent="0.3">
      <c r="A70" s="71">
        <v>40290200102</v>
      </c>
      <c r="B70" s="71" t="s">
        <v>136</v>
      </c>
      <c r="C70" s="71">
        <v>600</v>
      </c>
      <c r="D70" s="92">
        <v>2090</v>
      </c>
      <c r="E70" s="132"/>
      <c r="F70" s="92">
        <f t="shared" si="0"/>
        <v>0</v>
      </c>
      <c r="G70" s="71" t="s">
        <v>300</v>
      </c>
      <c r="H70" s="127"/>
      <c r="I70" s="71"/>
    </row>
    <row r="71" spans="1:9" s="12" customFormat="1" ht="40.950000000000003" customHeight="1" x14ac:dyDescent="0.3">
      <c r="A71" s="71">
        <v>40290200083</v>
      </c>
      <c r="B71" s="71" t="s">
        <v>304</v>
      </c>
      <c r="C71" s="71">
        <v>600</v>
      </c>
      <c r="D71" s="92">
        <v>3090</v>
      </c>
      <c r="E71" s="132"/>
      <c r="F71" s="92">
        <f t="shared" si="0"/>
        <v>0</v>
      </c>
      <c r="G71" s="71" t="s">
        <v>302</v>
      </c>
      <c r="H71" s="127"/>
      <c r="I71" s="71"/>
    </row>
    <row r="72" spans="1:9" s="12" customFormat="1" ht="55.2" x14ac:dyDescent="0.3">
      <c r="A72" s="71">
        <v>40290200038</v>
      </c>
      <c r="B72" s="71" t="s">
        <v>301</v>
      </c>
      <c r="C72" s="71">
        <v>600</v>
      </c>
      <c r="D72" s="92">
        <v>3190</v>
      </c>
      <c r="E72" s="132"/>
      <c r="F72" s="92">
        <f t="shared" si="0"/>
        <v>0</v>
      </c>
      <c r="G72" s="71" t="s">
        <v>305</v>
      </c>
      <c r="H72" s="127"/>
      <c r="I72" s="71"/>
    </row>
    <row r="73" spans="1:9" s="12" customFormat="1" ht="55.2" x14ac:dyDescent="0.3">
      <c r="A73" s="71">
        <v>40290200123</v>
      </c>
      <c r="B73" s="71" t="s">
        <v>49</v>
      </c>
      <c r="C73" s="71">
        <v>2500</v>
      </c>
      <c r="D73" s="92">
        <v>3690</v>
      </c>
      <c r="E73" s="132"/>
      <c r="F73" s="92">
        <f t="shared" si="0"/>
        <v>0</v>
      </c>
      <c r="G73" s="71" t="s">
        <v>308</v>
      </c>
      <c r="H73" s="127"/>
      <c r="I73" s="71"/>
    </row>
    <row r="74" spans="1:9" s="12" customFormat="1" ht="18" x14ac:dyDescent="0.3">
      <c r="A74" s="160"/>
      <c r="B74" s="160" t="s">
        <v>439</v>
      </c>
      <c r="C74" s="157"/>
      <c r="D74" s="157"/>
      <c r="E74" s="156"/>
      <c r="F74" s="157"/>
      <c r="G74" s="157"/>
      <c r="H74" s="158"/>
      <c r="I74" s="157"/>
    </row>
    <row r="75" spans="1:9" s="12" customFormat="1" ht="18.75" customHeight="1" x14ac:dyDescent="0.3">
      <c r="A75" s="133"/>
      <c r="B75" s="133" t="s">
        <v>440</v>
      </c>
      <c r="C75" s="95"/>
      <c r="D75" s="95"/>
      <c r="E75" s="95"/>
      <c r="F75" s="95"/>
      <c r="G75" s="95"/>
      <c r="H75" s="131"/>
      <c r="I75" s="95"/>
    </row>
    <row r="76" spans="1:9" s="12" customFormat="1" ht="40.200000000000003" customHeight="1" x14ac:dyDescent="0.3">
      <c r="A76" s="71">
        <v>40290200026</v>
      </c>
      <c r="B76" s="71" t="s">
        <v>4</v>
      </c>
      <c r="C76" s="71">
        <v>15</v>
      </c>
      <c r="D76" s="92">
        <v>55</v>
      </c>
      <c r="E76" s="132"/>
      <c r="F76" s="92">
        <f t="shared" si="0"/>
        <v>0</v>
      </c>
      <c r="G76" s="71" t="s">
        <v>309</v>
      </c>
      <c r="H76" s="127"/>
      <c r="I76" s="71"/>
    </row>
    <row r="77" spans="1:9" s="12" customFormat="1" ht="40.200000000000003" customHeight="1" x14ac:dyDescent="0.3">
      <c r="A77" s="174">
        <v>402209900023</v>
      </c>
      <c r="B77" s="175" t="s">
        <v>749</v>
      </c>
      <c r="C77" s="71">
        <v>45</v>
      </c>
      <c r="D77" s="92">
        <v>60</v>
      </c>
      <c r="E77" s="132"/>
      <c r="F77" s="92">
        <f t="shared" si="0"/>
        <v>0</v>
      </c>
      <c r="G77" s="71" t="s">
        <v>744</v>
      </c>
      <c r="H77" s="127"/>
      <c r="I77" s="71"/>
    </row>
    <row r="78" spans="1:9" s="12" customFormat="1" ht="40.200000000000003" customHeight="1" x14ac:dyDescent="0.3">
      <c r="A78" s="174">
        <v>402209900028</v>
      </c>
      <c r="B78" s="175" t="s">
        <v>755</v>
      </c>
      <c r="C78" s="71">
        <v>50</v>
      </c>
      <c r="D78" s="92">
        <v>110</v>
      </c>
      <c r="E78" s="132"/>
      <c r="F78" s="92">
        <f t="shared" si="0"/>
        <v>0</v>
      </c>
      <c r="G78" s="71" t="s">
        <v>754</v>
      </c>
      <c r="H78" s="127"/>
      <c r="I78" s="71"/>
    </row>
    <row r="79" spans="1:9" s="12" customFormat="1" ht="37.200000000000003" customHeight="1" x14ac:dyDescent="0.3">
      <c r="A79" s="71">
        <v>40290200041</v>
      </c>
      <c r="B79" s="71" t="s">
        <v>63</v>
      </c>
      <c r="C79" s="71">
        <v>50</v>
      </c>
      <c r="D79" s="92">
        <v>145</v>
      </c>
      <c r="E79" s="132"/>
      <c r="F79" s="92">
        <f t="shared" si="0"/>
        <v>0</v>
      </c>
      <c r="G79" s="71" t="s">
        <v>310</v>
      </c>
      <c r="H79" s="127"/>
      <c r="I79" s="71"/>
    </row>
    <row r="80" spans="1:9" s="12" customFormat="1" ht="39" customHeight="1" x14ac:dyDescent="0.3">
      <c r="A80" s="121">
        <v>402209900006</v>
      </c>
      <c r="B80" s="85" t="s">
        <v>654</v>
      </c>
      <c r="C80" s="71">
        <v>50</v>
      </c>
      <c r="D80" s="92">
        <v>145</v>
      </c>
      <c r="E80" s="132"/>
      <c r="F80" s="92">
        <f t="shared" si="0"/>
        <v>0</v>
      </c>
      <c r="G80" s="71" t="s">
        <v>187</v>
      </c>
      <c r="H80" s="127"/>
      <c r="I80" s="71"/>
    </row>
    <row r="81" spans="1:9" s="12" customFormat="1" ht="39" customHeight="1" x14ac:dyDescent="0.3">
      <c r="A81" s="176">
        <v>402209900035</v>
      </c>
      <c r="B81" s="177" t="s">
        <v>770</v>
      </c>
      <c r="C81" s="71">
        <v>50</v>
      </c>
      <c r="D81" s="92">
        <v>180</v>
      </c>
      <c r="E81" s="132"/>
      <c r="F81" s="92">
        <f t="shared" si="0"/>
        <v>0</v>
      </c>
      <c r="G81" s="71" t="s">
        <v>771</v>
      </c>
      <c r="H81" s="127"/>
      <c r="I81" s="71"/>
    </row>
    <row r="82" spans="1:9" s="12" customFormat="1" ht="40.200000000000003" customHeight="1" x14ac:dyDescent="0.3">
      <c r="A82" s="72">
        <v>40220100383</v>
      </c>
      <c r="B82" s="73" t="s">
        <v>428</v>
      </c>
      <c r="C82" s="71">
        <v>80</v>
      </c>
      <c r="D82" s="92">
        <v>185</v>
      </c>
      <c r="E82" s="132"/>
      <c r="F82" s="92">
        <f t="shared" si="0"/>
        <v>0</v>
      </c>
      <c r="G82" s="71" t="s">
        <v>424</v>
      </c>
      <c r="H82" s="127"/>
      <c r="I82" s="71"/>
    </row>
    <row r="83" spans="1:9" s="12" customFormat="1" ht="38.4" customHeight="1" x14ac:dyDescent="0.3">
      <c r="A83" s="75">
        <v>40220100387</v>
      </c>
      <c r="B83" s="76" t="s">
        <v>432</v>
      </c>
      <c r="C83" s="71">
        <v>40</v>
      </c>
      <c r="D83" s="92">
        <v>185</v>
      </c>
      <c r="E83" s="132"/>
      <c r="F83" s="92">
        <f t="shared" si="0"/>
        <v>0</v>
      </c>
      <c r="G83" s="71" t="s">
        <v>425</v>
      </c>
      <c r="H83" s="127"/>
      <c r="I83" s="71"/>
    </row>
    <row r="84" spans="1:9" s="12" customFormat="1" ht="38.4" customHeight="1" x14ac:dyDescent="0.3">
      <c r="A84" s="174">
        <v>402209900027</v>
      </c>
      <c r="B84" s="175" t="s">
        <v>750</v>
      </c>
      <c r="C84" s="71">
        <v>50</v>
      </c>
      <c r="D84" s="92">
        <v>210</v>
      </c>
      <c r="E84" s="132"/>
      <c r="F84" s="92">
        <f t="shared" si="0"/>
        <v>0</v>
      </c>
      <c r="G84" s="71" t="s">
        <v>748</v>
      </c>
      <c r="H84" s="127"/>
      <c r="I84" s="71"/>
    </row>
    <row r="85" spans="1:9" s="12" customFormat="1" ht="39" customHeight="1" x14ac:dyDescent="0.3">
      <c r="A85" s="71">
        <v>40290200043</v>
      </c>
      <c r="B85" s="71" t="s">
        <v>64</v>
      </c>
      <c r="C85" s="71">
        <v>50</v>
      </c>
      <c r="D85" s="92">
        <v>265</v>
      </c>
      <c r="E85" s="132"/>
      <c r="F85" s="92">
        <f t="shared" si="0"/>
        <v>0</v>
      </c>
      <c r="G85" s="71" t="s">
        <v>195</v>
      </c>
      <c r="H85" s="127"/>
      <c r="I85" s="71"/>
    </row>
    <row r="86" spans="1:9" s="12" customFormat="1" ht="39" customHeight="1" x14ac:dyDescent="0.3">
      <c r="A86" s="71">
        <v>40060600304</v>
      </c>
      <c r="B86" s="71" t="s">
        <v>29</v>
      </c>
      <c r="C86" s="71">
        <v>50</v>
      </c>
      <c r="D86" s="92">
        <v>285</v>
      </c>
      <c r="E86" s="132"/>
      <c r="F86" s="92">
        <f t="shared" si="0"/>
        <v>0</v>
      </c>
      <c r="G86" s="71" t="s">
        <v>308</v>
      </c>
      <c r="H86" s="127"/>
      <c r="I86" s="71"/>
    </row>
    <row r="87" spans="1:9" s="12" customFormat="1" ht="39" customHeight="1" x14ac:dyDescent="0.3">
      <c r="A87" s="75">
        <v>40220100389</v>
      </c>
      <c r="B87" s="76" t="s">
        <v>429</v>
      </c>
      <c r="C87" s="71" t="s">
        <v>423</v>
      </c>
      <c r="D87" s="92">
        <v>360</v>
      </c>
      <c r="E87" s="132"/>
      <c r="F87" s="92">
        <f t="shared" si="0"/>
        <v>0</v>
      </c>
      <c r="G87" s="71" t="s">
        <v>639</v>
      </c>
      <c r="H87" s="127"/>
      <c r="I87" s="71"/>
    </row>
    <row r="88" spans="1:9" s="12" customFormat="1" ht="19.95" customHeight="1" x14ac:dyDescent="0.3">
      <c r="A88" s="133"/>
      <c r="B88" s="133" t="s">
        <v>441</v>
      </c>
      <c r="C88" s="95"/>
      <c r="D88" s="95"/>
      <c r="E88" s="95"/>
      <c r="F88" s="95"/>
      <c r="G88" s="95"/>
      <c r="H88" s="131"/>
      <c r="I88" s="95"/>
    </row>
    <row r="89" spans="1:9" s="12" customFormat="1" ht="37.950000000000003" customHeight="1" x14ac:dyDescent="0.3">
      <c r="A89" s="71">
        <v>40290200113</v>
      </c>
      <c r="B89" s="71" t="s">
        <v>50</v>
      </c>
      <c r="C89" s="71">
        <v>20</v>
      </c>
      <c r="D89" s="92">
        <v>25</v>
      </c>
      <c r="E89" s="132"/>
      <c r="F89" s="92">
        <f t="shared" si="0"/>
        <v>0</v>
      </c>
      <c r="G89" s="71" t="s">
        <v>179</v>
      </c>
      <c r="H89" s="127"/>
      <c r="I89" s="71"/>
    </row>
    <row r="90" spans="1:9" s="12" customFormat="1" ht="39.6" customHeight="1" x14ac:dyDescent="0.25">
      <c r="A90" s="71">
        <v>40290200015</v>
      </c>
      <c r="B90" s="71" t="s">
        <v>56</v>
      </c>
      <c r="C90" s="71">
        <v>25</v>
      </c>
      <c r="D90" s="92">
        <v>35</v>
      </c>
      <c r="E90" s="132"/>
      <c r="F90" s="92">
        <f t="shared" si="0"/>
        <v>0</v>
      </c>
      <c r="G90" s="77" t="s">
        <v>282</v>
      </c>
      <c r="H90" s="127"/>
      <c r="I90" s="71"/>
    </row>
    <row r="91" spans="1:9" s="12" customFormat="1" ht="37.200000000000003" customHeight="1" x14ac:dyDescent="0.3">
      <c r="A91" s="135">
        <v>402209900017</v>
      </c>
      <c r="B91" s="71" t="s">
        <v>616</v>
      </c>
      <c r="C91" s="71">
        <v>30</v>
      </c>
      <c r="D91" s="92">
        <v>35</v>
      </c>
      <c r="E91" s="132"/>
      <c r="F91" s="92">
        <f t="shared" si="0"/>
        <v>0</v>
      </c>
      <c r="G91" s="71" t="s">
        <v>314</v>
      </c>
      <c r="H91" s="127"/>
      <c r="I91" s="71"/>
    </row>
    <row r="92" spans="1:9" s="12" customFormat="1" ht="39" customHeight="1" x14ac:dyDescent="0.3">
      <c r="A92" s="75">
        <v>40220100386</v>
      </c>
      <c r="B92" s="76" t="s">
        <v>431</v>
      </c>
      <c r="C92" s="71">
        <v>40</v>
      </c>
      <c r="D92" s="92">
        <v>40</v>
      </c>
      <c r="E92" s="132"/>
      <c r="F92" s="92">
        <f t="shared" si="0"/>
        <v>0</v>
      </c>
      <c r="G92" s="71" t="s">
        <v>192</v>
      </c>
      <c r="H92" s="127"/>
      <c r="I92" s="71"/>
    </row>
    <row r="93" spans="1:9" s="12" customFormat="1" ht="39" customHeight="1" x14ac:dyDescent="0.3">
      <c r="A93" s="75">
        <v>40220100385</v>
      </c>
      <c r="B93" s="76" t="s">
        <v>430</v>
      </c>
      <c r="C93" s="71">
        <v>40</v>
      </c>
      <c r="D93" s="92">
        <v>45</v>
      </c>
      <c r="E93" s="132"/>
      <c r="F93" s="92">
        <f t="shared" ref="F93:F161" si="1">D93*E93</f>
        <v>0</v>
      </c>
      <c r="G93" s="71" t="s">
        <v>615</v>
      </c>
      <c r="H93" s="127"/>
      <c r="I93" s="71"/>
    </row>
    <row r="94" spans="1:9" s="12" customFormat="1" ht="39" customHeight="1" x14ac:dyDescent="0.3">
      <c r="A94" s="121">
        <v>402209900012</v>
      </c>
      <c r="B94" s="85" t="s">
        <v>648</v>
      </c>
      <c r="C94" s="71">
        <v>35</v>
      </c>
      <c r="D94" s="92">
        <v>60</v>
      </c>
      <c r="E94" s="132"/>
      <c r="F94" s="92">
        <f t="shared" si="1"/>
        <v>0</v>
      </c>
      <c r="G94" s="71" t="s">
        <v>637</v>
      </c>
      <c r="H94" s="127"/>
      <c r="I94" s="71"/>
    </row>
    <row r="95" spans="1:9" s="12" customFormat="1" ht="39" customHeight="1" x14ac:dyDescent="0.3">
      <c r="A95" s="71">
        <v>40220100372</v>
      </c>
      <c r="B95" s="71" t="s">
        <v>27</v>
      </c>
      <c r="C95" s="71">
        <v>40</v>
      </c>
      <c r="D95" s="92">
        <v>65</v>
      </c>
      <c r="E95" s="132"/>
      <c r="F95" s="92">
        <f t="shared" si="1"/>
        <v>0</v>
      </c>
      <c r="G95" s="71" t="s">
        <v>646</v>
      </c>
      <c r="H95" s="127"/>
      <c r="I95" s="71"/>
    </row>
    <row r="96" spans="1:9" s="12" customFormat="1" ht="39" customHeight="1" x14ac:dyDescent="0.3">
      <c r="A96" s="71">
        <v>40220100118</v>
      </c>
      <c r="B96" s="71" t="s">
        <v>28</v>
      </c>
      <c r="C96" s="71">
        <v>40</v>
      </c>
      <c r="D96" s="92">
        <v>70</v>
      </c>
      <c r="E96" s="132"/>
      <c r="F96" s="92">
        <f t="shared" si="1"/>
        <v>0</v>
      </c>
      <c r="G96" s="71" t="s">
        <v>308</v>
      </c>
      <c r="H96" s="127"/>
      <c r="I96" s="71"/>
    </row>
    <row r="97" spans="1:9" s="12" customFormat="1" ht="39" customHeight="1" x14ac:dyDescent="0.3">
      <c r="A97" s="121">
        <v>402209900002</v>
      </c>
      <c r="B97" s="85" t="s">
        <v>647</v>
      </c>
      <c r="C97" s="71">
        <v>40</v>
      </c>
      <c r="D97" s="92">
        <v>75</v>
      </c>
      <c r="E97" s="132"/>
      <c r="F97" s="92">
        <f t="shared" si="1"/>
        <v>0</v>
      </c>
      <c r="G97" s="71" t="s">
        <v>308</v>
      </c>
      <c r="H97" s="127"/>
      <c r="I97" s="71"/>
    </row>
    <row r="98" spans="1:9" s="12" customFormat="1" ht="39" customHeight="1" x14ac:dyDescent="0.3">
      <c r="A98" s="174">
        <v>402209900025</v>
      </c>
      <c r="B98" s="175" t="s">
        <v>751</v>
      </c>
      <c r="C98" s="71">
        <v>40</v>
      </c>
      <c r="D98" s="92">
        <v>100</v>
      </c>
      <c r="E98" s="132"/>
      <c r="F98" s="92">
        <f t="shared" si="1"/>
        <v>0</v>
      </c>
      <c r="G98" s="71" t="s">
        <v>746</v>
      </c>
      <c r="H98" s="127"/>
      <c r="I98" s="71"/>
    </row>
    <row r="99" spans="1:9" s="12" customFormat="1" ht="39" customHeight="1" x14ac:dyDescent="0.3">
      <c r="A99" s="174">
        <v>402209900026</v>
      </c>
      <c r="B99" s="175" t="s">
        <v>752</v>
      </c>
      <c r="C99" s="71">
        <v>40</v>
      </c>
      <c r="D99" s="92">
        <v>100</v>
      </c>
      <c r="E99" s="132"/>
      <c r="F99" s="92">
        <f t="shared" si="1"/>
        <v>0</v>
      </c>
      <c r="G99" s="71" t="s">
        <v>747</v>
      </c>
      <c r="H99" s="127"/>
      <c r="I99" s="71"/>
    </row>
    <row r="100" spans="1:9" s="12" customFormat="1" ht="39" customHeight="1" x14ac:dyDescent="0.3">
      <c r="A100" s="174">
        <v>402209900029</v>
      </c>
      <c r="B100" s="175" t="s">
        <v>758</v>
      </c>
      <c r="C100" s="71">
        <v>40</v>
      </c>
      <c r="D100" s="92">
        <v>100</v>
      </c>
      <c r="E100" s="132"/>
      <c r="F100" s="92">
        <f t="shared" si="1"/>
        <v>0</v>
      </c>
      <c r="G100" s="71" t="s">
        <v>756</v>
      </c>
      <c r="H100" s="127"/>
      <c r="I100" s="71"/>
    </row>
    <row r="101" spans="1:9" s="12" customFormat="1" ht="39" customHeight="1" x14ac:dyDescent="0.3">
      <c r="A101" s="174">
        <v>402209900030</v>
      </c>
      <c r="B101" s="175" t="s">
        <v>759</v>
      </c>
      <c r="C101" s="71">
        <v>40</v>
      </c>
      <c r="D101" s="92">
        <v>100</v>
      </c>
      <c r="E101" s="132"/>
      <c r="F101" s="92">
        <f t="shared" si="1"/>
        <v>0</v>
      </c>
      <c r="G101" s="71" t="s">
        <v>757</v>
      </c>
      <c r="H101" s="127"/>
      <c r="I101" s="71"/>
    </row>
    <row r="102" spans="1:9" s="12" customFormat="1" ht="21" customHeight="1" x14ac:dyDescent="0.3">
      <c r="A102" s="133"/>
      <c r="B102" s="133" t="s">
        <v>694</v>
      </c>
      <c r="C102" s="95"/>
      <c r="D102" s="95"/>
      <c r="E102" s="95"/>
      <c r="F102" s="95"/>
      <c r="G102" s="95"/>
      <c r="H102" s="131"/>
      <c r="I102" s="95"/>
    </row>
    <row r="103" spans="1:9" s="12" customFormat="1" ht="41.4" customHeight="1" x14ac:dyDescent="0.3">
      <c r="A103" s="71">
        <v>40290200055</v>
      </c>
      <c r="B103" s="71" t="s">
        <v>332</v>
      </c>
      <c r="C103" s="71">
        <v>20</v>
      </c>
      <c r="D103" s="92">
        <v>25</v>
      </c>
      <c r="E103" s="132"/>
      <c r="F103" s="92">
        <f t="shared" si="1"/>
        <v>0</v>
      </c>
      <c r="G103" s="71" t="s">
        <v>177</v>
      </c>
      <c r="H103" s="127"/>
      <c r="I103" s="71"/>
    </row>
    <row r="104" spans="1:9" s="12" customFormat="1" ht="38.4" customHeight="1" x14ac:dyDescent="0.3">
      <c r="A104" s="71">
        <v>40290200056</v>
      </c>
      <c r="B104" s="71" t="s">
        <v>65</v>
      </c>
      <c r="C104" s="71">
        <v>25</v>
      </c>
      <c r="D104" s="92">
        <v>40</v>
      </c>
      <c r="E104" s="132"/>
      <c r="F104" s="92">
        <f t="shared" si="1"/>
        <v>0</v>
      </c>
      <c r="G104" s="71" t="s">
        <v>178</v>
      </c>
      <c r="H104" s="127"/>
      <c r="I104" s="71"/>
    </row>
    <row r="105" spans="1:9" s="12" customFormat="1" ht="38.4" customHeight="1" x14ac:dyDescent="0.3">
      <c r="A105" s="121">
        <v>402209900003</v>
      </c>
      <c r="B105" s="85" t="s">
        <v>640</v>
      </c>
      <c r="C105" s="71">
        <v>30</v>
      </c>
      <c r="D105" s="92">
        <v>40</v>
      </c>
      <c r="E105" s="132"/>
      <c r="F105" s="92">
        <f t="shared" si="1"/>
        <v>0</v>
      </c>
      <c r="G105" s="71" t="s">
        <v>643</v>
      </c>
      <c r="H105" s="127"/>
      <c r="I105" s="71"/>
    </row>
    <row r="106" spans="1:9" s="12" customFormat="1" ht="39.6" customHeight="1" x14ac:dyDescent="0.3">
      <c r="A106" s="121">
        <v>402209900007</v>
      </c>
      <c r="B106" s="85" t="s">
        <v>656</v>
      </c>
      <c r="C106" s="71">
        <v>55</v>
      </c>
      <c r="D106" s="92">
        <v>65</v>
      </c>
      <c r="E106" s="132"/>
      <c r="F106" s="92">
        <f t="shared" si="1"/>
        <v>0</v>
      </c>
      <c r="G106" s="71" t="s">
        <v>183</v>
      </c>
      <c r="H106" s="127"/>
      <c r="I106" s="71"/>
    </row>
    <row r="107" spans="1:9" s="12" customFormat="1" ht="39.6" customHeight="1" x14ac:dyDescent="0.3">
      <c r="A107" s="121">
        <v>402209900010</v>
      </c>
      <c r="B107" s="85" t="s">
        <v>655</v>
      </c>
      <c r="C107" s="71">
        <v>50</v>
      </c>
      <c r="D107" s="92">
        <v>75</v>
      </c>
      <c r="E107" s="132"/>
      <c r="F107" s="92">
        <f t="shared" si="1"/>
        <v>0</v>
      </c>
      <c r="G107" s="71" t="s">
        <v>191</v>
      </c>
      <c r="H107" s="127"/>
      <c r="I107" s="71"/>
    </row>
    <row r="108" spans="1:9" s="12" customFormat="1" ht="39.6" customHeight="1" x14ac:dyDescent="0.3">
      <c r="A108" s="71">
        <v>40290200013</v>
      </c>
      <c r="B108" s="71" t="s">
        <v>17</v>
      </c>
      <c r="C108" s="71">
        <v>60</v>
      </c>
      <c r="D108" s="92">
        <v>80</v>
      </c>
      <c r="E108" s="132"/>
      <c r="F108" s="92">
        <f t="shared" si="1"/>
        <v>0</v>
      </c>
      <c r="G108" s="71" t="s">
        <v>638</v>
      </c>
      <c r="H108" s="127"/>
      <c r="I108" s="71"/>
    </row>
    <row r="109" spans="1:9" s="12" customFormat="1" ht="39.6" customHeight="1" x14ac:dyDescent="0.3">
      <c r="A109" s="121">
        <v>402209900008</v>
      </c>
      <c r="B109" s="85" t="s">
        <v>657</v>
      </c>
      <c r="C109" s="71">
        <v>55</v>
      </c>
      <c r="D109" s="92">
        <v>80</v>
      </c>
      <c r="E109" s="132"/>
      <c r="F109" s="92">
        <f t="shared" si="1"/>
        <v>0</v>
      </c>
      <c r="G109" s="71" t="s">
        <v>641</v>
      </c>
      <c r="H109" s="127"/>
      <c r="I109" s="71"/>
    </row>
    <row r="110" spans="1:9" s="12" customFormat="1" ht="39.6" customHeight="1" x14ac:dyDescent="0.3">
      <c r="A110" s="71">
        <v>40220100373</v>
      </c>
      <c r="B110" s="71" t="s">
        <v>30</v>
      </c>
      <c r="C110" s="71">
        <v>100</v>
      </c>
      <c r="D110" s="92">
        <v>90</v>
      </c>
      <c r="E110" s="132"/>
      <c r="F110" s="92">
        <f t="shared" si="1"/>
        <v>0</v>
      </c>
      <c r="G110" s="71" t="s">
        <v>642</v>
      </c>
      <c r="H110" s="127"/>
      <c r="I110" s="71"/>
    </row>
    <row r="111" spans="1:9" s="12" customFormat="1" ht="39.6" customHeight="1" x14ac:dyDescent="0.3">
      <c r="A111" s="71">
        <v>40290200029</v>
      </c>
      <c r="B111" s="71" t="s">
        <v>18</v>
      </c>
      <c r="C111" s="71">
        <v>80</v>
      </c>
      <c r="D111" s="92">
        <v>160</v>
      </c>
      <c r="E111" s="132"/>
      <c r="F111" s="92">
        <f t="shared" si="1"/>
        <v>0</v>
      </c>
      <c r="G111" s="71" t="s">
        <v>196</v>
      </c>
      <c r="H111" s="127"/>
      <c r="I111" s="71"/>
    </row>
    <row r="112" spans="1:9" s="12" customFormat="1" ht="21" customHeight="1" x14ac:dyDescent="0.3">
      <c r="A112" s="133"/>
      <c r="B112" s="133" t="s">
        <v>442</v>
      </c>
      <c r="C112" s="95"/>
      <c r="D112" s="95"/>
      <c r="E112" s="95"/>
      <c r="F112" s="95"/>
      <c r="G112" s="95"/>
      <c r="H112" s="163"/>
      <c r="I112" s="164"/>
    </row>
    <row r="113" spans="1:9" s="12" customFormat="1" ht="39.6" customHeight="1" x14ac:dyDescent="0.3">
      <c r="A113" s="71">
        <v>40290200025</v>
      </c>
      <c r="B113" s="71" t="s">
        <v>288</v>
      </c>
      <c r="C113" s="71">
        <v>20</v>
      </c>
      <c r="D113" s="92">
        <v>70</v>
      </c>
      <c r="E113" s="132"/>
      <c r="F113" s="92">
        <f t="shared" si="1"/>
        <v>0</v>
      </c>
      <c r="G113" s="71" t="s">
        <v>197</v>
      </c>
      <c r="H113" s="127"/>
      <c r="I113" s="71"/>
    </row>
    <row r="114" spans="1:9" s="12" customFormat="1" ht="39.6" customHeight="1" x14ac:dyDescent="0.3">
      <c r="A114" s="71">
        <v>40290200107</v>
      </c>
      <c r="B114" s="71" t="s">
        <v>140</v>
      </c>
      <c r="C114" s="71">
        <v>40</v>
      </c>
      <c r="D114" s="92">
        <v>110</v>
      </c>
      <c r="E114" s="132"/>
      <c r="F114" s="92">
        <f t="shared" si="1"/>
        <v>0</v>
      </c>
      <c r="G114" s="71" t="s">
        <v>238</v>
      </c>
      <c r="H114" s="127"/>
      <c r="I114" s="71"/>
    </row>
    <row r="115" spans="1:9" s="12" customFormat="1" ht="39.6" customHeight="1" x14ac:dyDescent="0.3">
      <c r="A115" s="121">
        <v>402209900004</v>
      </c>
      <c r="B115" s="85" t="s">
        <v>672</v>
      </c>
      <c r="C115" s="71">
        <v>30</v>
      </c>
      <c r="D115" s="92">
        <v>110</v>
      </c>
      <c r="E115" s="132"/>
      <c r="F115" s="92">
        <f t="shared" si="1"/>
        <v>0</v>
      </c>
      <c r="G115" s="71" t="s">
        <v>645</v>
      </c>
      <c r="H115" s="127"/>
      <c r="I115" s="71"/>
    </row>
    <row r="116" spans="1:9" s="12" customFormat="1" ht="39.6" customHeight="1" x14ac:dyDescent="0.3">
      <c r="A116" s="174">
        <v>402209900024</v>
      </c>
      <c r="B116" s="175" t="s">
        <v>753</v>
      </c>
      <c r="C116" s="71">
        <v>40</v>
      </c>
      <c r="D116" s="92">
        <v>120</v>
      </c>
      <c r="E116" s="132"/>
      <c r="F116" s="92">
        <f t="shared" si="1"/>
        <v>0</v>
      </c>
      <c r="G116" s="71" t="s">
        <v>745</v>
      </c>
      <c r="H116" s="127"/>
      <c r="I116" s="71"/>
    </row>
    <row r="117" spans="1:9" s="12" customFormat="1" ht="39.6" customHeight="1" x14ac:dyDescent="0.3">
      <c r="A117" s="71">
        <v>40290200101</v>
      </c>
      <c r="B117" s="71" t="s">
        <v>539</v>
      </c>
      <c r="C117" s="71">
        <v>60</v>
      </c>
      <c r="D117" s="92">
        <v>175</v>
      </c>
      <c r="E117" s="132"/>
      <c r="F117" s="92">
        <f t="shared" si="1"/>
        <v>0</v>
      </c>
      <c r="G117" s="71" t="s">
        <v>239</v>
      </c>
      <c r="H117" s="127"/>
      <c r="I117" s="71"/>
    </row>
    <row r="118" spans="1:9" s="12" customFormat="1" ht="39.6" customHeight="1" x14ac:dyDescent="0.3">
      <c r="A118" s="71">
        <v>40290200030</v>
      </c>
      <c r="B118" s="71" t="s">
        <v>137</v>
      </c>
      <c r="C118" s="71">
        <v>90</v>
      </c>
      <c r="D118" s="92">
        <v>180</v>
      </c>
      <c r="E118" s="132"/>
      <c r="F118" s="92">
        <f t="shared" si="1"/>
        <v>0</v>
      </c>
      <c r="G118" s="71" t="s">
        <v>194</v>
      </c>
      <c r="H118" s="127"/>
      <c r="I118" s="71"/>
    </row>
    <row r="119" spans="1:9" s="12" customFormat="1" ht="39.6" customHeight="1" x14ac:dyDescent="0.3">
      <c r="A119" s="84">
        <v>40220900684</v>
      </c>
      <c r="B119" s="85" t="s">
        <v>633</v>
      </c>
      <c r="C119" s="71">
        <v>110</v>
      </c>
      <c r="D119" s="92">
        <v>180</v>
      </c>
      <c r="E119" s="132"/>
      <c r="F119" s="92">
        <f t="shared" si="1"/>
        <v>0</v>
      </c>
      <c r="G119" s="71" t="s">
        <v>243</v>
      </c>
      <c r="H119" s="127"/>
      <c r="I119" s="71"/>
    </row>
    <row r="120" spans="1:9" s="12" customFormat="1" ht="39.6" customHeight="1" x14ac:dyDescent="0.3">
      <c r="A120" s="121">
        <v>402209900011</v>
      </c>
      <c r="B120" s="85" t="s">
        <v>644</v>
      </c>
      <c r="C120" s="71">
        <v>40</v>
      </c>
      <c r="D120" s="92">
        <v>255</v>
      </c>
      <c r="E120" s="132"/>
      <c r="F120" s="92">
        <f t="shared" si="1"/>
        <v>0</v>
      </c>
      <c r="G120" s="71" t="s">
        <v>632</v>
      </c>
      <c r="H120" s="127"/>
      <c r="I120" s="71"/>
    </row>
    <row r="121" spans="1:9" s="12" customFormat="1" ht="39.6" customHeight="1" x14ac:dyDescent="0.3">
      <c r="A121" s="71">
        <v>40290200100</v>
      </c>
      <c r="B121" s="71" t="s">
        <v>538</v>
      </c>
      <c r="C121" s="71">
        <v>60</v>
      </c>
      <c r="D121" s="92">
        <v>265</v>
      </c>
      <c r="E121" s="132"/>
      <c r="F121" s="92">
        <f t="shared" si="1"/>
        <v>0</v>
      </c>
      <c r="G121" s="71" t="s">
        <v>632</v>
      </c>
      <c r="H121" s="127"/>
      <c r="I121" s="71"/>
    </row>
    <row r="122" spans="1:9" s="12" customFormat="1" ht="21" customHeight="1" x14ac:dyDescent="0.3">
      <c r="A122" s="133"/>
      <c r="B122" s="133" t="s">
        <v>513</v>
      </c>
      <c r="C122" s="95"/>
      <c r="D122" s="95"/>
      <c r="E122" s="95"/>
      <c r="F122" s="95"/>
      <c r="G122" s="95"/>
      <c r="H122" s="131"/>
      <c r="I122" s="95"/>
    </row>
    <row r="123" spans="1:9" s="12" customFormat="1" ht="37.950000000000003" customHeight="1" x14ac:dyDescent="0.3">
      <c r="A123" s="71">
        <v>40290200009</v>
      </c>
      <c r="B123" s="71" t="s">
        <v>286</v>
      </c>
      <c r="C123" s="71">
        <v>50</v>
      </c>
      <c r="D123" s="92">
        <v>50</v>
      </c>
      <c r="E123" s="132"/>
      <c r="F123" s="92">
        <f t="shared" si="1"/>
        <v>0</v>
      </c>
      <c r="G123" s="71" t="s">
        <v>201</v>
      </c>
      <c r="H123" s="127"/>
      <c r="I123" s="71"/>
    </row>
    <row r="124" spans="1:9" s="12" customFormat="1" ht="39.6" customHeight="1" x14ac:dyDescent="0.3">
      <c r="A124" s="71">
        <v>40220100375</v>
      </c>
      <c r="B124" s="71" t="s">
        <v>287</v>
      </c>
      <c r="C124" s="71">
        <v>50</v>
      </c>
      <c r="D124" s="92">
        <v>50</v>
      </c>
      <c r="E124" s="132"/>
      <c r="F124" s="92">
        <f t="shared" si="1"/>
        <v>0</v>
      </c>
      <c r="G124" s="71" t="s">
        <v>313</v>
      </c>
      <c r="H124" s="127"/>
      <c r="I124" s="71"/>
    </row>
    <row r="125" spans="1:9" s="12" customFormat="1" ht="39" customHeight="1" x14ac:dyDescent="0.3">
      <c r="A125" s="71">
        <v>40290200048</v>
      </c>
      <c r="B125" s="71" t="s">
        <v>68</v>
      </c>
      <c r="C125" s="71">
        <v>50</v>
      </c>
      <c r="D125" s="92">
        <v>55</v>
      </c>
      <c r="E125" s="132"/>
      <c r="F125" s="92">
        <f t="shared" si="1"/>
        <v>0</v>
      </c>
      <c r="G125" s="71" t="s">
        <v>312</v>
      </c>
      <c r="H125" s="127"/>
      <c r="I125" s="71"/>
    </row>
    <row r="126" spans="1:9" s="12" customFormat="1" ht="39" customHeight="1" x14ac:dyDescent="0.3">
      <c r="A126" s="71">
        <v>40290200049</v>
      </c>
      <c r="B126" s="71" t="s">
        <v>69</v>
      </c>
      <c r="C126" s="71">
        <v>50</v>
      </c>
      <c r="D126" s="92">
        <v>60</v>
      </c>
      <c r="E126" s="132"/>
      <c r="F126" s="92">
        <f t="shared" si="1"/>
        <v>0</v>
      </c>
      <c r="G126" s="71" t="s">
        <v>311</v>
      </c>
      <c r="H126" s="127"/>
      <c r="I126" s="71"/>
    </row>
    <row r="127" spans="1:9" s="12" customFormat="1" ht="39" customHeight="1" x14ac:dyDescent="0.3">
      <c r="A127" s="71">
        <v>40290200047</v>
      </c>
      <c r="B127" s="71" t="s">
        <v>67</v>
      </c>
      <c r="C127" s="71">
        <v>50</v>
      </c>
      <c r="D127" s="92">
        <v>230</v>
      </c>
      <c r="E127" s="132"/>
      <c r="F127" s="92">
        <f t="shared" si="1"/>
        <v>0</v>
      </c>
      <c r="G127" s="71" t="s">
        <v>202</v>
      </c>
      <c r="H127" s="127"/>
      <c r="I127" s="71"/>
    </row>
    <row r="128" spans="1:9" s="12" customFormat="1" ht="18.600000000000001" customHeight="1" x14ac:dyDescent="0.3">
      <c r="A128" s="133"/>
      <c r="B128" s="133" t="s">
        <v>514</v>
      </c>
      <c r="C128" s="95"/>
      <c r="D128" s="95"/>
      <c r="E128" s="95"/>
      <c r="F128" s="95"/>
      <c r="G128" s="95"/>
      <c r="H128" s="131"/>
      <c r="I128" s="95"/>
    </row>
    <row r="129" spans="1:9" s="12" customFormat="1" ht="39" customHeight="1" x14ac:dyDescent="0.3">
      <c r="A129" s="72">
        <v>40290200135</v>
      </c>
      <c r="B129" s="73" t="s">
        <v>650</v>
      </c>
      <c r="C129" s="71">
        <v>45</v>
      </c>
      <c r="D129" s="92">
        <v>50</v>
      </c>
      <c r="E129" s="132"/>
      <c r="F129" s="92">
        <f t="shared" si="1"/>
        <v>0</v>
      </c>
      <c r="G129" s="71" t="s">
        <v>517</v>
      </c>
      <c r="H129" s="127"/>
      <c r="I129" s="71"/>
    </row>
    <row r="130" spans="1:9" s="12" customFormat="1" ht="39" customHeight="1" x14ac:dyDescent="0.3">
      <c r="A130" s="72">
        <v>40290200139</v>
      </c>
      <c r="B130" s="73" t="s">
        <v>676</v>
      </c>
      <c r="C130" s="71">
        <v>36</v>
      </c>
      <c r="D130" s="92">
        <v>55</v>
      </c>
      <c r="E130" s="132"/>
      <c r="F130" s="92">
        <f t="shared" si="1"/>
        <v>0</v>
      </c>
      <c r="G130" s="71" t="s">
        <v>518</v>
      </c>
      <c r="H130" s="127"/>
      <c r="I130" s="71"/>
    </row>
    <row r="131" spans="1:9" s="12" customFormat="1" ht="39" customHeight="1" x14ac:dyDescent="0.3">
      <c r="A131" s="72">
        <v>40290200138</v>
      </c>
      <c r="B131" s="73" t="s">
        <v>653</v>
      </c>
      <c r="C131" s="71">
        <v>28</v>
      </c>
      <c r="D131" s="92">
        <v>75</v>
      </c>
      <c r="E131" s="132"/>
      <c r="F131" s="92">
        <f t="shared" si="1"/>
        <v>0</v>
      </c>
      <c r="G131" s="71" t="s">
        <v>520</v>
      </c>
      <c r="H131" s="127"/>
      <c r="I131" s="71"/>
    </row>
    <row r="132" spans="1:9" s="12" customFormat="1" ht="39" customHeight="1" x14ac:dyDescent="0.3">
      <c r="A132" s="121">
        <v>402209900013</v>
      </c>
      <c r="B132" s="85" t="s">
        <v>737</v>
      </c>
      <c r="C132" s="71">
        <v>50</v>
      </c>
      <c r="D132" s="92">
        <v>110</v>
      </c>
      <c r="E132" s="132"/>
      <c r="F132" s="92">
        <f t="shared" si="1"/>
        <v>0</v>
      </c>
      <c r="G132" s="71" t="s">
        <v>519</v>
      </c>
      <c r="H132" s="127"/>
      <c r="I132" s="71"/>
    </row>
    <row r="133" spans="1:9" s="12" customFormat="1" ht="39" customHeight="1" x14ac:dyDescent="0.3">
      <c r="A133" s="72">
        <v>40290200137</v>
      </c>
      <c r="B133" s="73" t="s">
        <v>652</v>
      </c>
      <c r="C133" s="71">
        <v>32</v>
      </c>
      <c r="D133" s="92">
        <v>140</v>
      </c>
      <c r="E133" s="132"/>
      <c r="F133" s="92">
        <f t="shared" si="1"/>
        <v>0</v>
      </c>
      <c r="G133" s="71" t="s">
        <v>649</v>
      </c>
      <c r="H133" s="127"/>
      <c r="I133" s="71"/>
    </row>
    <row r="134" spans="1:9" s="12" customFormat="1" ht="39" customHeight="1" x14ac:dyDescent="0.3">
      <c r="A134" s="72">
        <v>40290200136</v>
      </c>
      <c r="B134" s="73" t="s">
        <v>651</v>
      </c>
      <c r="C134" s="71">
        <v>40</v>
      </c>
      <c r="D134" s="92">
        <v>180</v>
      </c>
      <c r="E134" s="132"/>
      <c r="F134" s="92">
        <f t="shared" si="1"/>
        <v>0</v>
      </c>
      <c r="G134" s="71" t="s">
        <v>300</v>
      </c>
      <c r="H134" s="127"/>
      <c r="I134" s="71"/>
    </row>
    <row r="135" spans="1:9" s="12" customFormat="1" ht="39" customHeight="1" x14ac:dyDescent="0.3">
      <c r="A135" s="135">
        <v>402209900015</v>
      </c>
      <c r="B135" s="73" t="s">
        <v>677</v>
      </c>
      <c r="C135" s="71">
        <v>55</v>
      </c>
      <c r="D135" s="92">
        <v>180</v>
      </c>
      <c r="E135" s="132"/>
      <c r="F135" s="92">
        <f t="shared" si="1"/>
        <v>0</v>
      </c>
      <c r="G135" s="71" t="s">
        <v>521</v>
      </c>
      <c r="H135" s="127"/>
      <c r="I135" s="71"/>
    </row>
    <row r="136" spans="1:9" s="12" customFormat="1" ht="21" customHeight="1" x14ac:dyDescent="0.3">
      <c r="A136" s="133"/>
      <c r="B136" s="133" t="s">
        <v>106</v>
      </c>
      <c r="C136" s="95"/>
      <c r="D136" s="95"/>
      <c r="E136" s="95"/>
      <c r="F136" s="95"/>
      <c r="G136" s="95"/>
      <c r="H136" s="131"/>
      <c r="I136" s="95"/>
    </row>
    <row r="137" spans="1:9" s="12" customFormat="1" ht="39" customHeight="1" x14ac:dyDescent="0.3">
      <c r="A137" s="72">
        <v>40290200142</v>
      </c>
      <c r="B137" s="73" t="s">
        <v>660</v>
      </c>
      <c r="C137" s="71">
        <v>26</v>
      </c>
      <c r="D137" s="92">
        <v>25</v>
      </c>
      <c r="E137" s="132"/>
      <c r="F137" s="92">
        <f t="shared" si="1"/>
        <v>0</v>
      </c>
      <c r="G137" s="71" t="s">
        <v>522</v>
      </c>
      <c r="H137" s="127"/>
      <c r="I137" s="71"/>
    </row>
    <row r="138" spans="1:9" s="12" customFormat="1" ht="39" customHeight="1" x14ac:dyDescent="0.3">
      <c r="A138" s="72">
        <v>40290200143</v>
      </c>
      <c r="B138" s="73" t="s">
        <v>661</v>
      </c>
      <c r="C138" s="71">
        <v>26</v>
      </c>
      <c r="D138" s="92">
        <v>30</v>
      </c>
      <c r="E138" s="132"/>
      <c r="F138" s="92">
        <f t="shared" si="1"/>
        <v>0</v>
      </c>
      <c r="G138" s="71" t="s">
        <v>523</v>
      </c>
      <c r="H138" s="127"/>
      <c r="I138" s="71"/>
    </row>
    <row r="139" spans="1:9" s="12" customFormat="1" ht="39" customHeight="1" x14ac:dyDescent="0.3">
      <c r="A139" s="72">
        <v>40290200144</v>
      </c>
      <c r="B139" s="73" t="s">
        <v>662</v>
      </c>
      <c r="C139" s="71">
        <v>22</v>
      </c>
      <c r="D139" s="92">
        <v>30</v>
      </c>
      <c r="E139" s="132"/>
      <c r="F139" s="92">
        <f t="shared" si="1"/>
        <v>0</v>
      </c>
      <c r="G139" s="71" t="s">
        <v>524</v>
      </c>
      <c r="H139" s="127"/>
      <c r="I139" s="71"/>
    </row>
    <row r="140" spans="1:9" s="12" customFormat="1" ht="39" customHeight="1" x14ac:dyDescent="0.3">
      <c r="A140" s="72">
        <v>40290200141</v>
      </c>
      <c r="B140" s="73" t="s">
        <v>659</v>
      </c>
      <c r="C140" s="71">
        <v>28</v>
      </c>
      <c r="D140" s="92">
        <v>80</v>
      </c>
      <c r="E140" s="132"/>
      <c r="F140" s="92">
        <f t="shared" si="1"/>
        <v>0</v>
      </c>
      <c r="G140" s="71" t="s">
        <v>525</v>
      </c>
      <c r="H140" s="127"/>
      <c r="I140" s="71"/>
    </row>
    <row r="141" spans="1:9" s="12" customFormat="1" ht="39" customHeight="1" x14ac:dyDescent="0.3">
      <c r="A141" s="72">
        <v>40290200145</v>
      </c>
      <c r="B141" s="73" t="s">
        <v>663</v>
      </c>
      <c r="C141" s="71">
        <v>28</v>
      </c>
      <c r="D141" s="92">
        <v>180</v>
      </c>
      <c r="E141" s="132"/>
      <c r="F141" s="92">
        <f t="shared" si="1"/>
        <v>0</v>
      </c>
      <c r="G141" s="71" t="s">
        <v>526</v>
      </c>
      <c r="H141" s="127"/>
      <c r="I141" s="71"/>
    </row>
    <row r="142" spans="1:9" s="12" customFormat="1" ht="39" customHeight="1" x14ac:dyDescent="0.3">
      <c r="A142" s="72">
        <v>40290200140</v>
      </c>
      <c r="B142" s="73" t="s">
        <v>658</v>
      </c>
      <c r="C142" s="71">
        <v>26</v>
      </c>
      <c r="D142" s="92">
        <v>190</v>
      </c>
      <c r="E142" s="132"/>
      <c r="F142" s="92">
        <f t="shared" si="1"/>
        <v>0</v>
      </c>
      <c r="G142" s="71" t="s">
        <v>527</v>
      </c>
      <c r="H142" s="127"/>
      <c r="I142" s="71"/>
    </row>
    <row r="143" spans="1:9" s="12" customFormat="1" ht="39" customHeight="1" x14ac:dyDescent="0.3">
      <c r="A143" s="72">
        <v>40290200149</v>
      </c>
      <c r="B143" s="73" t="s">
        <v>666</v>
      </c>
      <c r="C143" s="71">
        <v>40</v>
      </c>
      <c r="D143" s="92">
        <v>60</v>
      </c>
      <c r="E143" s="132"/>
      <c r="F143" s="92">
        <f t="shared" si="1"/>
        <v>0</v>
      </c>
      <c r="G143" s="71" t="s">
        <v>528</v>
      </c>
      <c r="H143" s="127"/>
      <c r="I143" s="71"/>
    </row>
    <row r="144" spans="1:9" s="12" customFormat="1" ht="39" customHeight="1" x14ac:dyDescent="0.3">
      <c r="A144" s="72">
        <v>40290200154</v>
      </c>
      <c r="B144" s="73" t="s">
        <v>667</v>
      </c>
      <c r="C144" s="71">
        <v>40</v>
      </c>
      <c r="D144" s="92">
        <v>60</v>
      </c>
      <c r="E144" s="132"/>
      <c r="F144" s="92">
        <f t="shared" si="1"/>
        <v>0</v>
      </c>
      <c r="G144" s="71" t="s">
        <v>529</v>
      </c>
      <c r="H144" s="127"/>
      <c r="I144" s="71"/>
    </row>
    <row r="145" spans="1:9" s="12" customFormat="1" ht="39" customHeight="1" x14ac:dyDescent="0.3">
      <c r="A145" s="72">
        <v>40290200146</v>
      </c>
      <c r="B145" s="73" t="s">
        <v>664</v>
      </c>
      <c r="C145" s="71">
        <v>40</v>
      </c>
      <c r="D145" s="92">
        <v>65</v>
      </c>
      <c r="E145" s="132"/>
      <c r="F145" s="92">
        <f t="shared" si="1"/>
        <v>0</v>
      </c>
      <c r="G145" s="71" t="s">
        <v>531</v>
      </c>
      <c r="H145" s="127"/>
      <c r="I145" s="71"/>
    </row>
    <row r="146" spans="1:9" s="12" customFormat="1" ht="39" customHeight="1" x14ac:dyDescent="0.3">
      <c r="A146" s="72">
        <v>40290200147</v>
      </c>
      <c r="B146" s="73" t="s">
        <v>665</v>
      </c>
      <c r="C146" s="71">
        <v>40</v>
      </c>
      <c r="D146" s="92">
        <v>110</v>
      </c>
      <c r="E146" s="132"/>
      <c r="F146" s="92">
        <f t="shared" si="1"/>
        <v>0</v>
      </c>
      <c r="G146" s="71" t="s">
        <v>536</v>
      </c>
      <c r="H146" s="127"/>
      <c r="I146" s="71"/>
    </row>
    <row r="147" spans="1:9" s="12" customFormat="1" ht="39" customHeight="1" x14ac:dyDescent="0.3">
      <c r="A147" s="72">
        <v>40290200150</v>
      </c>
      <c r="B147" s="73" t="s">
        <v>678</v>
      </c>
      <c r="C147" s="71">
        <v>35</v>
      </c>
      <c r="D147" s="92">
        <v>30</v>
      </c>
      <c r="E147" s="132"/>
      <c r="F147" s="92">
        <f t="shared" si="1"/>
        <v>0</v>
      </c>
      <c r="G147" s="71" t="s">
        <v>530</v>
      </c>
      <c r="H147" s="127"/>
      <c r="I147" s="71"/>
    </row>
    <row r="148" spans="1:9" s="12" customFormat="1" ht="39" customHeight="1" x14ac:dyDescent="0.3">
      <c r="A148" s="72">
        <v>40290200153</v>
      </c>
      <c r="B148" s="73" t="s">
        <v>671</v>
      </c>
      <c r="C148" s="71">
        <v>35</v>
      </c>
      <c r="D148" s="92">
        <v>30</v>
      </c>
      <c r="E148" s="132"/>
      <c r="F148" s="92">
        <f t="shared" si="1"/>
        <v>0</v>
      </c>
      <c r="G148" s="71" t="s">
        <v>532</v>
      </c>
      <c r="H148" s="127"/>
      <c r="I148" s="71"/>
    </row>
    <row r="149" spans="1:9" s="12" customFormat="1" ht="39" customHeight="1" x14ac:dyDescent="0.3">
      <c r="A149" s="72">
        <v>40290200151</v>
      </c>
      <c r="B149" s="73" t="s">
        <v>669</v>
      </c>
      <c r="C149" s="71">
        <v>35</v>
      </c>
      <c r="D149" s="92">
        <v>35</v>
      </c>
      <c r="E149" s="132"/>
      <c r="F149" s="92">
        <f t="shared" si="1"/>
        <v>0</v>
      </c>
      <c r="G149" s="71" t="s">
        <v>533</v>
      </c>
      <c r="H149" s="127"/>
      <c r="I149" s="71"/>
    </row>
    <row r="150" spans="1:9" s="12" customFormat="1" ht="39" customHeight="1" x14ac:dyDescent="0.3">
      <c r="A150" s="72">
        <v>40290200148</v>
      </c>
      <c r="B150" s="73" t="s">
        <v>668</v>
      </c>
      <c r="C150" s="71">
        <v>35</v>
      </c>
      <c r="D150" s="92">
        <v>60</v>
      </c>
      <c r="E150" s="132"/>
      <c r="F150" s="92">
        <f t="shared" si="1"/>
        <v>0</v>
      </c>
      <c r="G150" s="71" t="s">
        <v>534</v>
      </c>
      <c r="H150" s="127"/>
      <c r="I150" s="71"/>
    </row>
    <row r="151" spans="1:9" s="12" customFormat="1" ht="39" customHeight="1" x14ac:dyDescent="0.3">
      <c r="A151" s="72">
        <v>40290200152</v>
      </c>
      <c r="B151" s="73" t="s">
        <v>670</v>
      </c>
      <c r="C151" s="71">
        <v>35</v>
      </c>
      <c r="D151" s="92">
        <v>150</v>
      </c>
      <c r="E151" s="132"/>
      <c r="F151" s="92">
        <f t="shared" si="1"/>
        <v>0</v>
      </c>
      <c r="G151" s="71" t="s">
        <v>535</v>
      </c>
      <c r="H151" s="127"/>
      <c r="I151" s="71"/>
    </row>
    <row r="152" spans="1:9" s="12" customFormat="1" ht="21" customHeight="1" x14ac:dyDescent="0.3">
      <c r="A152" s="133"/>
      <c r="B152" s="133" t="s">
        <v>515</v>
      </c>
      <c r="C152" s="95"/>
      <c r="D152" s="95"/>
      <c r="E152" s="95"/>
      <c r="F152" s="95"/>
      <c r="G152" s="95"/>
      <c r="H152" s="131"/>
      <c r="I152" s="95"/>
    </row>
    <row r="153" spans="1:9" s="12" customFormat="1" ht="39" customHeight="1" x14ac:dyDescent="0.3">
      <c r="A153" s="75">
        <v>40220100392</v>
      </c>
      <c r="B153" s="76" t="s">
        <v>427</v>
      </c>
      <c r="C153" s="71">
        <v>40</v>
      </c>
      <c r="D153" s="92">
        <v>40</v>
      </c>
      <c r="E153" s="132"/>
      <c r="F153" s="92">
        <f t="shared" si="1"/>
        <v>0</v>
      </c>
      <c r="G153" s="71" t="s">
        <v>426</v>
      </c>
      <c r="H153" s="127"/>
      <c r="I153" s="71"/>
    </row>
    <row r="154" spans="1:9" s="12" customFormat="1" ht="37.950000000000003" customHeight="1" x14ac:dyDescent="0.3">
      <c r="A154" s="71">
        <v>40290200098</v>
      </c>
      <c r="B154" s="71" t="s">
        <v>108</v>
      </c>
      <c r="C154" s="71">
        <v>40</v>
      </c>
      <c r="D154" s="92">
        <v>50</v>
      </c>
      <c r="E154" s="132"/>
      <c r="F154" s="92">
        <f t="shared" si="1"/>
        <v>0</v>
      </c>
      <c r="G154" s="71" t="s">
        <v>175</v>
      </c>
      <c r="H154" s="127"/>
      <c r="I154" s="71"/>
    </row>
    <row r="155" spans="1:9" s="12" customFormat="1" ht="38.4" customHeight="1" x14ac:dyDescent="0.3">
      <c r="A155" s="71">
        <v>40290200054</v>
      </c>
      <c r="B155" s="71" t="s">
        <v>72</v>
      </c>
      <c r="C155" s="71">
        <v>20</v>
      </c>
      <c r="D155" s="92">
        <v>55</v>
      </c>
      <c r="E155" s="132"/>
      <c r="F155" s="92">
        <f t="shared" si="1"/>
        <v>0</v>
      </c>
      <c r="G155" s="71" t="s">
        <v>180</v>
      </c>
      <c r="H155" s="127"/>
      <c r="I155" s="71"/>
    </row>
    <row r="156" spans="1:9" s="12" customFormat="1" ht="36.6" customHeight="1" x14ac:dyDescent="0.3">
      <c r="A156" s="71">
        <v>40290200097</v>
      </c>
      <c r="B156" s="71" t="s">
        <v>109</v>
      </c>
      <c r="C156" s="71">
        <v>40</v>
      </c>
      <c r="D156" s="92">
        <v>80</v>
      </c>
      <c r="E156" s="132"/>
      <c r="F156" s="92">
        <f t="shared" si="1"/>
        <v>0</v>
      </c>
      <c r="G156" s="71" t="s">
        <v>316</v>
      </c>
      <c r="H156" s="127"/>
      <c r="I156" s="71"/>
    </row>
    <row r="157" spans="1:9" s="12" customFormat="1" ht="37.950000000000003" customHeight="1" x14ac:dyDescent="0.3">
      <c r="A157" s="71">
        <v>40290200115</v>
      </c>
      <c r="B157" s="71" t="s">
        <v>70</v>
      </c>
      <c r="C157" s="71">
        <v>15</v>
      </c>
      <c r="D157" s="92">
        <v>85</v>
      </c>
      <c r="E157" s="132"/>
      <c r="F157" s="92">
        <f t="shared" si="1"/>
        <v>0</v>
      </c>
      <c r="G157" s="71" t="s">
        <v>203</v>
      </c>
      <c r="H157" s="127"/>
      <c r="I157" s="71"/>
    </row>
    <row r="158" spans="1:9" s="12" customFormat="1" ht="37.200000000000003" customHeight="1" x14ac:dyDescent="0.3">
      <c r="A158" s="71">
        <v>40290200077</v>
      </c>
      <c r="B158" s="71" t="s">
        <v>315</v>
      </c>
      <c r="C158" s="71">
        <v>40</v>
      </c>
      <c r="D158" s="92">
        <v>100</v>
      </c>
      <c r="E158" s="132"/>
      <c r="F158" s="92">
        <f t="shared" si="1"/>
        <v>0</v>
      </c>
      <c r="G158" s="71" t="s">
        <v>318</v>
      </c>
      <c r="H158" s="127"/>
      <c r="I158" s="71"/>
    </row>
    <row r="159" spans="1:9" s="12" customFormat="1" ht="39.6" customHeight="1" x14ac:dyDescent="0.3">
      <c r="A159" s="71">
        <v>40290200003</v>
      </c>
      <c r="B159" s="71" t="s">
        <v>71</v>
      </c>
      <c r="C159" s="71">
        <v>20</v>
      </c>
      <c r="D159" s="92">
        <v>105</v>
      </c>
      <c r="E159" s="132"/>
      <c r="F159" s="92">
        <f t="shared" si="1"/>
        <v>0</v>
      </c>
      <c r="G159" s="71" t="s">
        <v>317</v>
      </c>
      <c r="H159" s="127"/>
      <c r="I159" s="71"/>
    </row>
    <row r="160" spans="1:9" s="12" customFormat="1" ht="23.4" customHeight="1" x14ac:dyDescent="0.3">
      <c r="A160" s="133"/>
      <c r="B160" s="133" t="s">
        <v>148</v>
      </c>
      <c r="C160" s="95"/>
      <c r="D160" s="95"/>
      <c r="E160" s="95"/>
      <c r="F160" s="95"/>
      <c r="G160" s="95"/>
      <c r="H160" s="163"/>
      <c r="I160" s="164"/>
    </row>
    <row r="161" spans="1:9" s="12" customFormat="1" ht="40.950000000000003" customHeight="1" x14ac:dyDescent="0.3">
      <c r="A161" s="71">
        <v>40290200046</v>
      </c>
      <c r="B161" s="71" t="s">
        <v>509</v>
      </c>
      <c r="C161" s="71" t="s">
        <v>510</v>
      </c>
      <c r="D161" s="92">
        <v>75</v>
      </c>
      <c r="E161" s="132"/>
      <c r="F161" s="92">
        <f t="shared" si="1"/>
        <v>0</v>
      </c>
      <c r="G161" s="71" t="s">
        <v>321</v>
      </c>
      <c r="H161" s="127"/>
      <c r="I161" s="71"/>
    </row>
    <row r="162" spans="1:9" s="12" customFormat="1" ht="40.950000000000003" customHeight="1" x14ac:dyDescent="0.3">
      <c r="A162" s="71">
        <v>40290200045</v>
      </c>
      <c r="B162" s="71" t="s">
        <v>66</v>
      </c>
      <c r="C162" s="71">
        <v>50</v>
      </c>
      <c r="D162" s="92">
        <v>40</v>
      </c>
      <c r="E162" s="132"/>
      <c r="F162" s="92">
        <f t="shared" ref="F162:F235" si="2">D162*E162</f>
        <v>0</v>
      </c>
      <c r="G162" s="71" t="s">
        <v>200</v>
      </c>
      <c r="H162" s="127"/>
      <c r="I162" s="71"/>
    </row>
    <row r="163" spans="1:9" s="12" customFormat="1" ht="40.950000000000003" customHeight="1" x14ac:dyDescent="0.3">
      <c r="A163" s="71">
        <v>40060200018</v>
      </c>
      <c r="B163" s="71" t="s">
        <v>147</v>
      </c>
      <c r="C163" s="71" t="s">
        <v>510</v>
      </c>
      <c r="D163" s="92">
        <v>50</v>
      </c>
      <c r="E163" s="132"/>
      <c r="F163" s="92">
        <f t="shared" si="2"/>
        <v>0</v>
      </c>
      <c r="G163" s="71" t="s">
        <v>156</v>
      </c>
      <c r="H163" s="127"/>
      <c r="I163" s="71"/>
    </row>
    <row r="164" spans="1:9" s="12" customFormat="1" ht="40.950000000000003" customHeight="1" x14ac:dyDescent="0.3">
      <c r="A164" s="84">
        <v>40060300032</v>
      </c>
      <c r="B164" s="85" t="s">
        <v>635</v>
      </c>
      <c r="C164" s="71">
        <v>150</v>
      </c>
      <c r="D164" s="92">
        <v>155</v>
      </c>
      <c r="E164" s="132"/>
      <c r="F164" s="92">
        <f t="shared" si="2"/>
        <v>0</v>
      </c>
      <c r="G164" s="71" t="s">
        <v>634</v>
      </c>
      <c r="H164" s="127"/>
      <c r="I164" s="71"/>
    </row>
    <row r="165" spans="1:9" s="12" customFormat="1" ht="18.600000000000001" customHeight="1" x14ac:dyDescent="0.3">
      <c r="A165" s="133"/>
      <c r="B165" s="133" t="s">
        <v>443</v>
      </c>
      <c r="C165" s="95"/>
      <c r="D165" s="95"/>
      <c r="E165" s="95"/>
      <c r="F165" s="95"/>
      <c r="G165" s="95"/>
      <c r="H165" s="131"/>
      <c r="I165" s="95"/>
    </row>
    <row r="166" spans="1:9" s="12" customFormat="1" ht="39.6" customHeight="1" x14ac:dyDescent="0.3">
      <c r="A166" s="71">
        <v>40290200036</v>
      </c>
      <c r="B166" s="71" t="s">
        <v>53</v>
      </c>
      <c r="C166" s="71">
        <v>50</v>
      </c>
      <c r="D166" s="92">
        <v>90</v>
      </c>
      <c r="E166" s="132"/>
      <c r="F166" s="92">
        <f t="shared" si="2"/>
        <v>0</v>
      </c>
      <c r="G166" s="71" t="s">
        <v>204</v>
      </c>
      <c r="H166" s="127"/>
      <c r="I166" s="71"/>
    </row>
    <row r="167" spans="1:9" s="12" customFormat="1" ht="40.950000000000003" customHeight="1" x14ac:dyDescent="0.25">
      <c r="A167" s="71">
        <v>40290200069</v>
      </c>
      <c r="B167" s="71" t="s">
        <v>52</v>
      </c>
      <c r="C167" s="71">
        <v>25</v>
      </c>
      <c r="D167" s="92">
        <v>110</v>
      </c>
      <c r="E167" s="132"/>
      <c r="F167" s="92">
        <f t="shared" si="2"/>
        <v>0</v>
      </c>
      <c r="G167" s="77" t="s">
        <v>283</v>
      </c>
      <c r="H167" s="127"/>
      <c r="I167" s="71"/>
    </row>
    <row r="168" spans="1:9" s="12" customFormat="1" ht="52.95" customHeight="1" x14ac:dyDescent="0.25">
      <c r="A168" s="71">
        <v>40290200099</v>
      </c>
      <c r="B168" s="71" t="s">
        <v>149</v>
      </c>
      <c r="C168" s="71">
        <v>50</v>
      </c>
      <c r="D168" s="92">
        <v>110</v>
      </c>
      <c r="E168" s="132"/>
      <c r="F168" s="92">
        <f t="shared" si="2"/>
        <v>0</v>
      </c>
      <c r="G168" s="77" t="s">
        <v>284</v>
      </c>
      <c r="H168" s="127"/>
      <c r="I168" s="71"/>
    </row>
    <row r="169" spans="1:9" s="12" customFormat="1" ht="57" customHeight="1" x14ac:dyDescent="0.25">
      <c r="A169" s="71">
        <v>40290300015</v>
      </c>
      <c r="B169" s="71" t="s">
        <v>540</v>
      </c>
      <c r="C169" s="71">
        <v>40</v>
      </c>
      <c r="D169" s="92">
        <v>150</v>
      </c>
      <c r="E169" s="132"/>
      <c r="F169" s="92">
        <f t="shared" si="2"/>
        <v>0</v>
      </c>
      <c r="G169" s="77" t="s">
        <v>285</v>
      </c>
      <c r="H169" s="127"/>
      <c r="I169" s="71"/>
    </row>
    <row r="170" spans="1:9" s="12" customFormat="1" ht="39.6" customHeight="1" x14ac:dyDescent="0.3">
      <c r="A170" s="71">
        <v>40290200068</v>
      </c>
      <c r="B170" s="71" t="s">
        <v>51</v>
      </c>
      <c r="C170" s="71">
        <v>40</v>
      </c>
      <c r="D170" s="92">
        <v>180</v>
      </c>
      <c r="E170" s="132"/>
      <c r="F170" s="92">
        <f t="shared" si="2"/>
        <v>0</v>
      </c>
      <c r="G170" s="71" t="s">
        <v>205</v>
      </c>
      <c r="H170" s="127"/>
      <c r="I170" s="71"/>
    </row>
    <row r="171" spans="1:9" s="12" customFormat="1" ht="37.200000000000003" customHeight="1" x14ac:dyDescent="0.3">
      <c r="A171" s="75">
        <v>40290200109</v>
      </c>
      <c r="B171" s="76" t="s">
        <v>152</v>
      </c>
      <c r="C171" s="71">
        <v>60</v>
      </c>
      <c r="D171" s="92">
        <v>220</v>
      </c>
      <c r="E171" s="132"/>
      <c r="F171" s="92">
        <f t="shared" si="2"/>
        <v>0</v>
      </c>
      <c r="G171" s="71" t="s">
        <v>198</v>
      </c>
      <c r="H171" s="127"/>
      <c r="I171" s="71"/>
    </row>
    <row r="172" spans="1:9" s="12" customFormat="1" ht="40.200000000000003" customHeight="1" x14ac:dyDescent="0.3">
      <c r="A172" s="75">
        <v>40290200110</v>
      </c>
      <c r="B172" s="76" t="s">
        <v>320</v>
      </c>
      <c r="C172" s="71">
        <v>60</v>
      </c>
      <c r="D172" s="92">
        <v>230</v>
      </c>
      <c r="E172" s="132"/>
      <c r="F172" s="92">
        <f t="shared" si="2"/>
        <v>0</v>
      </c>
      <c r="G172" s="71" t="s">
        <v>206</v>
      </c>
      <c r="H172" s="127"/>
      <c r="I172" s="71"/>
    </row>
    <row r="173" spans="1:9" s="12" customFormat="1" ht="37.950000000000003" customHeight="1" x14ac:dyDescent="0.3">
      <c r="A173" s="75">
        <v>40290200111</v>
      </c>
      <c r="B173" s="76" t="s">
        <v>319</v>
      </c>
      <c r="C173" s="71">
        <v>60</v>
      </c>
      <c r="D173" s="92">
        <v>230</v>
      </c>
      <c r="E173" s="132"/>
      <c r="F173" s="92">
        <f t="shared" si="2"/>
        <v>0</v>
      </c>
      <c r="G173" s="71" t="s">
        <v>237</v>
      </c>
      <c r="H173" s="127"/>
      <c r="I173" s="71"/>
    </row>
    <row r="174" spans="1:9" s="12" customFormat="1" ht="18" customHeight="1" x14ac:dyDescent="0.3">
      <c r="A174" s="161"/>
      <c r="B174" s="161" t="s">
        <v>327</v>
      </c>
      <c r="C174" s="157"/>
      <c r="D174" s="157"/>
      <c r="E174" s="156"/>
      <c r="F174" s="157"/>
      <c r="G174" s="157"/>
      <c r="H174" s="158"/>
      <c r="I174" s="157"/>
    </row>
    <row r="175" spans="1:9" s="12" customFormat="1" ht="18" customHeight="1" x14ac:dyDescent="0.3">
      <c r="A175" s="133"/>
      <c r="B175" s="133" t="s">
        <v>444</v>
      </c>
      <c r="C175" s="95"/>
      <c r="D175" s="95"/>
      <c r="E175" s="95"/>
      <c r="F175" s="95"/>
      <c r="G175" s="95"/>
      <c r="H175" s="131"/>
      <c r="I175" s="95"/>
    </row>
    <row r="176" spans="1:9" s="12" customFormat="1" ht="69" x14ac:dyDescent="0.3">
      <c r="A176" s="71">
        <v>40220100115</v>
      </c>
      <c r="B176" s="71" t="s">
        <v>58</v>
      </c>
      <c r="C176" s="71">
        <v>50</v>
      </c>
      <c r="D176" s="92">
        <v>80</v>
      </c>
      <c r="E176" s="132"/>
      <c r="F176" s="92">
        <f t="shared" si="2"/>
        <v>0</v>
      </c>
      <c r="G176" s="71" t="s">
        <v>323</v>
      </c>
      <c r="H176" s="127"/>
      <c r="I176" s="71"/>
    </row>
    <row r="177" spans="1:9" s="12" customFormat="1" ht="41.4" x14ac:dyDescent="0.3">
      <c r="A177" s="71">
        <v>40290300001</v>
      </c>
      <c r="B177" s="71" t="s">
        <v>6</v>
      </c>
      <c r="C177" s="71">
        <v>50</v>
      </c>
      <c r="D177" s="92">
        <v>95</v>
      </c>
      <c r="E177" s="132"/>
      <c r="F177" s="92">
        <f t="shared" si="2"/>
        <v>0</v>
      </c>
      <c r="G177" s="71" t="s">
        <v>289</v>
      </c>
      <c r="H177" s="127"/>
      <c r="I177" s="71"/>
    </row>
    <row r="178" spans="1:9" s="12" customFormat="1" ht="41.4" x14ac:dyDescent="0.3">
      <c r="A178" s="71">
        <v>40290300002</v>
      </c>
      <c r="B178" s="71" t="s">
        <v>290</v>
      </c>
      <c r="C178" s="71">
        <v>50</v>
      </c>
      <c r="D178" s="92">
        <v>125</v>
      </c>
      <c r="E178" s="132"/>
      <c r="F178" s="92">
        <f t="shared" si="2"/>
        <v>0</v>
      </c>
      <c r="G178" s="71" t="s">
        <v>185</v>
      </c>
      <c r="H178" s="127"/>
      <c r="I178" s="71"/>
    </row>
    <row r="179" spans="1:9" s="12" customFormat="1" ht="69" x14ac:dyDescent="0.3">
      <c r="A179" s="71">
        <v>40290200024</v>
      </c>
      <c r="B179" s="71" t="s">
        <v>59</v>
      </c>
      <c r="C179" s="71">
        <v>50</v>
      </c>
      <c r="D179" s="92">
        <v>125</v>
      </c>
      <c r="E179" s="132"/>
      <c r="F179" s="92">
        <f t="shared" si="2"/>
        <v>0</v>
      </c>
      <c r="G179" s="71" t="s">
        <v>193</v>
      </c>
      <c r="H179" s="127"/>
      <c r="I179" s="71"/>
    </row>
    <row r="180" spans="1:9" s="12" customFormat="1" ht="35.4" customHeight="1" x14ac:dyDescent="0.3">
      <c r="A180" s="71">
        <v>40290200116</v>
      </c>
      <c r="B180" s="71" t="s">
        <v>36</v>
      </c>
      <c r="C180" s="71">
        <v>100</v>
      </c>
      <c r="D180" s="92">
        <v>145</v>
      </c>
      <c r="E180" s="132"/>
      <c r="F180" s="92">
        <f t="shared" si="2"/>
        <v>0</v>
      </c>
      <c r="G180" s="71" t="s">
        <v>158</v>
      </c>
      <c r="H180" s="127"/>
      <c r="I180" s="71"/>
    </row>
    <row r="181" spans="1:9" s="12" customFormat="1" ht="18" x14ac:dyDescent="0.3">
      <c r="A181" s="136"/>
      <c r="B181" s="133" t="s">
        <v>443</v>
      </c>
      <c r="C181" s="95"/>
      <c r="D181" s="95"/>
      <c r="E181" s="95"/>
      <c r="F181" s="95"/>
      <c r="G181" s="95"/>
      <c r="H181" s="131"/>
      <c r="I181" s="95"/>
    </row>
    <row r="182" spans="1:9" s="12" customFormat="1" ht="18" x14ac:dyDescent="0.3">
      <c r="A182" s="136"/>
      <c r="B182" s="133" t="s">
        <v>779</v>
      </c>
      <c r="C182" s="95"/>
      <c r="D182" s="95"/>
      <c r="E182" s="95"/>
      <c r="F182" s="95"/>
      <c r="G182" s="95"/>
      <c r="H182" s="131"/>
      <c r="I182" s="95"/>
    </row>
    <row r="183" spans="1:9" s="12" customFormat="1" ht="41.4" customHeight="1" x14ac:dyDescent="0.3">
      <c r="A183" s="71">
        <v>40290200105</v>
      </c>
      <c r="B183" s="71" t="s">
        <v>322</v>
      </c>
      <c r="C183" s="71">
        <v>100</v>
      </c>
      <c r="D183" s="92">
        <v>65</v>
      </c>
      <c r="E183" s="132"/>
      <c r="F183" s="92">
        <f t="shared" si="2"/>
        <v>0</v>
      </c>
      <c r="G183" s="71" t="s">
        <v>469</v>
      </c>
      <c r="H183" s="127"/>
      <c r="I183" s="71"/>
    </row>
    <row r="184" spans="1:9" s="12" customFormat="1" ht="38.4" customHeight="1" x14ac:dyDescent="0.25">
      <c r="A184" s="176">
        <v>402201900008</v>
      </c>
      <c r="B184" s="177" t="s">
        <v>772</v>
      </c>
      <c r="C184" s="71">
        <v>100</v>
      </c>
      <c r="D184" s="92">
        <v>140</v>
      </c>
      <c r="E184" s="132"/>
      <c r="F184" s="92">
        <f t="shared" ref="F184:F190" si="3">D184*E184</f>
        <v>0</v>
      </c>
      <c r="G184" s="77" t="s">
        <v>775</v>
      </c>
      <c r="H184" s="127"/>
      <c r="I184" s="71"/>
    </row>
    <row r="185" spans="1:9" s="12" customFormat="1" ht="38.4" customHeight="1" x14ac:dyDescent="0.3">
      <c r="A185" s="71">
        <v>40290200106</v>
      </c>
      <c r="B185" s="71" t="s">
        <v>139</v>
      </c>
      <c r="C185" s="71">
        <v>100</v>
      </c>
      <c r="D185" s="92">
        <v>175</v>
      </c>
      <c r="E185" s="132"/>
      <c r="F185" s="92">
        <f t="shared" si="3"/>
        <v>0</v>
      </c>
      <c r="G185" s="71" t="s">
        <v>189</v>
      </c>
      <c r="H185" s="127"/>
      <c r="I185" s="71"/>
    </row>
    <row r="186" spans="1:9" s="12" customFormat="1" ht="38.4" customHeight="1" x14ac:dyDescent="0.3">
      <c r="A186" s="72">
        <v>40220100380</v>
      </c>
      <c r="B186" s="73" t="s">
        <v>438</v>
      </c>
      <c r="C186" s="71">
        <v>70</v>
      </c>
      <c r="D186" s="92">
        <v>180</v>
      </c>
      <c r="E186" s="132"/>
      <c r="F186" s="92">
        <f t="shared" si="3"/>
        <v>0</v>
      </c>
      <c r="G186" s="71" t="s">
        <v>157</v>
      </c>
      <c r="H186" s="127"/>
      <c r="I186" s="71"/>
    </row>
    <row r="187" spans="1:9" s="12" customFormat="1" ht="38.4" customHeight="1" x14ac:dyDescent="0.3">
      <c r="A187" s="75">
        <v>40220100393</v>
      </c>
      <c r="B187" s="76" t="s">
        <v>437</v>
      </c>
      <c r="C187" s="71">
        <v>70</v>
      </c>
      <c r="D187" s="92">
        <v>185</v>
      </c>
      <c r="E187" s="132"/>
      <c r="F187" s="92">
        <f t="shared" si="3"/>
        <v>0</v>
      </c>
      <c r="G187" s="71" t="s">
        <v>190</v>
      </c>
      <c r="H187" s="127"/>
      <c r="I187" s="71"/>
    </row>
    <row r="188" spans="1:9" s="12" customFormat="1" ht="38.4" customHeight="1" x14ac:dyDescent="0.3">
      <c r="A188" s="71">
        <v>40290200122</v>
      </c>
      <c r="B188" s="71" t="s">
        <v>31</v>
      </c>
      <c r="C188" s="71">
        <v>60</v>
      </c>
      <c r="D188" s="92">
        <v>195</v>
      </c>
      <c r="E188" s="132"/>
      <c r="F188" s="92">
        <f t="shared" si="3"/>
        <v>0</v>
      </c>
      <c r="G188" s="71" t="s">
        <v>433</v>
      </c>
      <c r="H188" s="127"/>
      <c r="I188" s="71"/>
    </row>
    <row r="189" spans="1:9" s="12" customFormat="1" ht="38.4" customHeight="1" x14ac:dyDescent="0.3">
      <c r="A189" s="75">
        <v>40220100391</v>
      </c>
      <c r="B189" s="76" t="s">
        <v>436</v>
      </c>
      <c r="C189" s="71">
        <v>70</v>
      </c>
      <c r="D189" s="92">
        <v>199</v>
      </c>
      <c r="E189" s="132"/>
      <c r="F189" s="92">
        <f t="shared" si="3"/>
        <v>0</v>
      </c>
      <c r="G189" s="71" t="s">
        <v>435</v>
      </c>
      <c r="H189" s="127"/>
      <c r="I189" s="71"/>
    </row>
    <row r="190" spans="1:9" s="12" customFormat="1" ht="38.4" customHeight="1" x14ac:dyDescent="0.3">
      <c r="A190" s="176">
        <v>402201900006</v>
      </c>
      <c r="B190" s="177" t="s">
        <v>777</v>
      </c>
      <c r="C190" s="71">
        <v>100</v>
      </c>
      <c r="D190" s="92">
        <v>220</v>
      </c>
      <c r="E190" s="132"/>
      <c r="F190" s="92">
        <f t="shared" si="3"/>
        <v>0</v>
      </c>
      <c r="G190" s="71" t="s">
        <v>776</v>
      </c>
      <c r="H190" s="127"/>
      <c r="I190" s="71"/>
    </row>
    <row r="191" spans="1:9" s="12" customFormat="1" ht="20.399999999999999" customHeight="1" x14ac:dyDescent="0.3">
      <c r="A191" s="136"/>
      <c r="B191" s="133" t="s">
        <v>780</v>
      </c>
      <c r="C191" s="95"/>
      <c r="D191" s="95"/>
      <c r="E191" s="95"/>
      <c r="F191" s="95"/>
      <c r="G191" s="95"/>
      <c r="H191" s="127"/>
      <c r="I191" s="71"/>
    </row>
    <row r="192" spans="1:9" s="12" customFormat="1" ht="38.4" customHeight="1" x14ac:dyDescent="0.3">
      <c r="A192" s="72">
        <v>40060800164</v>
      </c>
      <c r="B192" s="73" t="s">
        <v>472</v>
      </c>
      <c r="C192" s="71">
        <v>100</v>
      </c>
      <c r="D192" s="92">
        <v>100</v>
      </c>
      <c r="E192" s="132"/>
      <c r="F192" s="92">
        <f>D192*E192</f>
        <v>0</v>
      </c>
      <c r="G192" s="71" t="s">
        <v>241</v>
      </c>
      <c r="H192" s="127"/>
      <c r="I192" s="71"/>
    </row>
    <row r="193" spans="1:9" s="12" customFormat="1" ht="38.4" customHeight="1" x14ac:dyDescent="0.3">
      <c r="A193" s="71">
        <v>40290200119</v>
      </c>
      <c r="B193" s="71" t="s">
        <v>74</v>
      </c>
      <c r="C193" s="71">
        <v>60</v>
      </c>
      <c r="D193" s="92">
        <v>140</v>
      </c>
      <c r="E193" s="132"/>
      <c r="F193" s="92">
        <f>D193*E193</f>
        <v>0</v>
      </c>
      <c r="G193" s="71" t="s">
        <v>182</v>
      </c>
      <c r="H193" s="127"/>
      <c r="I193" s="71"/>
    </row>
    <row r="194" spans="1:9" s="12" customFormat="1" ht="38.4" customHeight="1" x14ac:dyDescent="0.3">
      <c r="A194" s="71">
        <v>40290200117</v>
      </c>
      <c r="B194" s="71" t="s">
        <v>39</v>
      </c>
      <c r="C194" s="71">
        <v>60</v>
      </c>
      <c r="D194" s="92">
        <v>170</v>
      </c>
      <c r="E194" s="132"/>
      <c r="F194" s="92">
        <f>D194*E194</f>
        <v>0</v>
      </c>
      <c r="G194" s="71" t="s">
        <v>188</v>
      </c>
      <c r="H194" s="127"/>
      <c r="I194" s="71"/>
    </row>
    <row r="195" spans="1:9" s="12" customFormat="1" ht="38.4" customHeight="1" x14ac:dyDescent="0.3">
      <c r="A195" s="71">
        <v>40290200120</v>
      </c>
      <c r="B195" s="71" t="s">
        <v>38</v>
      </c>
      <c r="C195" s="71">
        <v>60</v>
      </c>
      <c r="D195" s="92">
        <v>185</v>
      </c>
      <c r="E195" s="132"/>
      <c r="F195" s="92">
        <f>D195*E195</f>
        <v>0</v>
      </c>
      <c r="G195" s="71" t="s">
        <v>176</v>
      </c>
      <c r="H195" s="127"/>
      <c r="I195" s="71"/>
    </row>
    <row r="196" spans="1:9" s="12" customFormat="1" ht="38.4" customHeight="1" x14ac:dyDescent="0.3">
      <c r="A196" s="71">
        <v>40290300009</v>
      </c>
      <c r="B196" s="71" t="s">
        <v>7</v>
      </c>
      <c r="C196" s="71">
        <v>60</v>
      </c>
      <c r="D196" s="92">
        <v>195</v>
      </c>
      <c r="E196" s="132"/>
      <c r="F196" s="92">
        <f>D196*E196</f>
        <v>0</v>
      </c>
      <c r="G196" s="71" t="s">
        <v>434</v>
      </c>
      <c r="H196" s="127"/>
      <c r="I196" s="71"/>
    </row>
    <row r="197" spans="1:9" s="12" customFormat="1" ht="22.8" customHeight="1" x14ac:dyDescent="0.3">
      <c r="A197" s="136"/>
      <c r="B197" s="133" t="s">
        <v>781</v>
      </c>
      <c r="C197" s="95"/>
      <c r="D197" s="95"/>
      <c r="E197" s="95"/>
      <c r="F197" s="95"/>
      <c r="G197" s="95"/>
      <c r="H197" s="127"/>
      <c r="I197" s="71"/>
    </row>
    <row r="198" spans="1:9" s="12" customFormat="1" ht="38.4" customHeight="1" x14ac:dyDescent="0.3">
      <c r="A198" s="71">
        <v>40290200118</v>
      </c>
      <c r="B198" s="71" t="s">
        <v>73</v>
      </c>
      <c r="C198" s="71">
        <v>60</v>
      </c>
      <c r="D198" s="92">
        <v>95</v>
      </c>
      <c r="E198" s="132"/>
      <c r="F198" s="92">
        <f t="shared" si="2"/>
        <v>0</v>
      </c>
      <c r="G198" s="71" t="s">
        <v>470</v>
      </c>
      <c r="H198" s="127"/>
      <c r="I198" s="71"/>
    </row>
    <row r="199" spans="1:9" s="12" customFormat="1" ht="38.4" customHeight="1" x14ac:dyDescent="0.3">
      <c r="A199" s="72">
        <v>40060400344</v>
      </c>
      <c r="B199" s="73" t="s">
        <v>471</v>
      </c>
      <c r="C199" s="71">
        <v>100</v>
      </c>
      <c r="D199" s="92">
        <v>100</v>
      </c>
      <c r="E199" s="132"/>
      <c r="F199" s="92">
        <f t="shared" si="2"/>
        <v>0</v>
      </c>
      <c r="G199" s="71" t="s">
        <v>630</v>
      </c>
      <c r="H199" s="127"/>
      <c r="I199" s="71"/>
    </row>
    <row r="200" spans="1:9" s="12" customFormat="1" ht="40.950000000000003" customHeight="1" x14ac:dyDescent="0.3">
      <c r="A200" s="71">
        <v>40290200121</v>
      </c>
      <c r="B200" s="71" t="s">
        <v>25</v>
      </c>
      <c r="C200" s="71">
        <v>60</v>
      </c>
      <c r="D200" s="92">
        <v>125</v>
      </c>
      <c r="E200" s="132"/>
      <c r="F200" s="92">
        <f t="shared" si="2"/>
        <v>0</v>
      </c>
      <c r="G200" s="71" t="s">
        <v>242</v>
      </c>
      <c r="H200" s="127"/>
      <c r="I200" s="71"/>
    </row>
    <row r="201" spans="1:9" s="12" customFormat="1" ht="37.200000000000003" customHeight="1" x14ac:dyDescent="0.3">
      <c r="A201" s="84">
        <v>40060400427</v>
      </c>
      <c r="B201" s="85" t="s">
        <v>631</v>
      </c>
      <c r="C201" s="71">
        <v>100</v>
      </c>
      <c r="D201" s="92">
        <v>135</v>
      </c>
      <c r="E201" s="132"/>
      <c r="F201" s="92">
        <f t="shared" si="2"/>
        <v>0</v>
      </c>
      <c r="G201" s="71" t="s">
        <v>181</v>
      </c>
      <c r="H201" s="127"/>
      <c r="I201" s="71"/>
    </row>
    <row r="202" spans="1:9" s="12" customFormat="1" ht="38.4" customHeight="1" x14ac:dyDescent="0.25">
      <c r="A202" s="176">
        <v>402201900007</v>
      </c>
      <c r="B202" s="177" t="s">
        <v>773</v>
      </c>
      <c r="C202" s="71">
        <v>100</v>
      </c>
      <c r="D202" s="92">
        <v>170</v>
      </c>
      <c r="E202" s="132"/>
      <c r="F202" s="92">
        <f>D202*E202</f>
        <v>0</v>
      </c>
      <c r="G202" s="77" t="s">
        <v>774</v>
      </c>
      <c r="H202" s="127"/>
      <c r="I202" s="71"/>
    </row>
    <row r="203" spans="1:9" s="12" customFormat="1" ht="19.8" customHeight="1" x14ac:dyDescent="0.3">
      <c r="A203" s="154"/>
      <c r="B203" s="154" t="s">
        <v>9</v>
      </c>
      <c r="C203" s="157"/>
      <c r="D203" s="157"/>
      <c r="E203" s="156"/>
      <c r="F203" s="157"/>
      <c r="G203" s="157"/>
      <c r="H203" s="158"/>
      <c r="I203" s="157"/>
    </row>
    <row r="204" spans="1:9" s="12" customFormat="1" ht="34.200000000000003" customHeight="1" x14ac:dyDescent="0.3">
      <c r="A204" s="174">
        <v>402209900034</v>
      </c>
      <c r="B204" s="175" t="s">
        <v>764</v>
      </c>
      <c r="C204" s="71">
        <v>40</v>
      </c>
      <c r="D204" s="92">
        <v>35</v>
      </c>
      <c r="E204" s="132"/>
      <c r="F204" s="92">
        <f t="shared" ref="F204:F207" si="4">D204*E204</f>
        <v>0</v>
      </c>
      <c r="G204" s="71" t="s">
        <v>760</v>
      </c>
      <c r="H204" s="158"/>
      <c r="I204" s="157"/>
    </row>
    <row r="205" spans="1:9" s="12" customFormat="1" ht="30" customHeight="1" x14ac:dyDescent="0.3">
      <c r="A205" s="174">
        <v>402209900031</v>
      </c>
      <c r="B205" s="175" t="s">
        <v>765</v>
      </c>
      <c r="C205" s="71">
        <v>40</v>
      </c>
      <c r="D205" s="92">
        <v>35</v>
      </c>
      <c r="E205" s="132"/>
      <c r="F205" s="92">
        <f t="shared" si="4"/>
        <v>0</v>
      </c>
      <c r="G205" s="71" t="s">
        <v>761</v>
      </c>
      <c r="H205" s="158"/>
      <c r="I205" s="157"/>
    </row>
    <row r="206" spans="1:9" s="12" customFormat="1" ht="37.200000000000003" customHeight="1" x14ac:dyDescent="0.3">
      <c r="A206" s="174">
        <v>402209900032</v>
      </c>
      <c r="B206" s="175" t="s">
        <v>766</v>
      </c>
      <c r="C206" s="71">
        <v>40</v>
      </c>
      <c r="D206" s="92">
        <v>75</v>
      </c>
      <c r="E206" s="132"/>
      <c r="F206" s="92">
        <f t="shared" si="4"/>
        <v>0</v>
      </c>
      <c r="G206" s="71" t="s">
        <v>762</v>
      </c>
      <c r="H206" s="158"/>
      <c r="I206" s="157"/>
    </row>
    <row r="207" spans="1:9" s="12" customFormat="1" ht="34.200000000000003" customHeight="1" x14ac:dyDescent="0.3">
      <c r="A207" s="174">
        <v>402209900033</v>
      </c>
      <c r="B207" s="175" t="s">
        <v>767</v>
      </c>
      <c r="C207" s="71">
        <v>40</v>
      </c>
      <c r="D207" s="92">
        <v>75</v>
      </c>
      <c r="E207" s="132"/>
      <c r="F207" s="92">
        <f t="shared" si="4"/>
        <v>0</v>
      </c>
      <c r="G207" s="71" t="s">
        <v>763</v>
      </c>
      <c r="H207" s="158"/>
      <c r="I207" s="157"/>
    </row>
    <row r="208" spans="1:9" s="12" customFormat="1" ht="37.950000000000003" customHeight="1" x14ac:dyDescent="0.3">
      <c r="A208" s="71">
        <v>40290200062</v>
      </c>
      <c r="B208" s="71" t="s">
        <v>78</v>
      </c>
      <c r="C208" s="71">
        <v>50</v>
      </c>
      <c r="D208" s="92">
        <v>65</v>
      </c>
      <c r="E208" s="132"/>
      <c r="F208" s="92">
        <f t="shared" si="2"/>
        <v>0</v>
      </c>
      <c r="G208" s="71" t="s">
        <v>213</v>
      </c>
      <c r="H208" s="127"/>
      <c r="I208" s="71"/>
    </row>
    <row r="209" spans="1:9" s="12" customFormat="1" ht="39" customHeight="1" x14ac:dyDescent="0.3">
      <c r="A209" s="71">
        <v>40290100012</v>
      </c>
      <c r="B209" s="71" t="s">
        <v>76</v>
      </c>
      <c r="C209" s="71">
        <v>40</v>
      </c>
      <c r="D209" s="92">
        <v>100</v>
      </c>
      <c r="E209" s="132"/>
      <c r="F209" s="92">
        <f t="shared" si="2"/>
        <v>0</v>
      </c>
      <c r="G209" s="71" t="s">
        <v>215</v>
      </c>
      <c r="H209" s="127"/>
      <c r="I209" s="71"/>
    </row>
    <row r="210" spans="1:9" s="12" customFormat="1" ht="39" customHeight="1" x14ac:dyDescent="0.3">
      <c r="A210" s="72">
        <v>40220200296</v>
      </c>
      <c r="B210" s="73" t="s">
        <v>474</v>
      </c>
      <c r="C210" s="71" t="s">
        <v>473</v>
      </c>
      <c r="D210" s="92">
        <v>100</v>
      </c>
      <c r="E210" s="132"/>
      <c r="F210" s="92">
        <f t="shared" si="2"/>
        <v>0</v>
      </c>
      <c r="G210" s="71" t="s">
        <v>171</v>
      </c>
      <c r="H210" s="127"/>
      <c r="I210" s="71"/>
    </row>
    <row r="211" spans="1:9" s="12" customFormat="1" ht="37.200000000000003" customHeight="1" x14ac:dyDescent="0.3">
      <c r="A211" s="71">
        <v>40220100114</v>
      </c>
      <c r="B211" s="71" t="s">
        <v>35</v>
      </c>
      <c r="C211" s="71">
        <v>80</v>
      </c>
      <c r="D211" s="92">
        <v>110</v>
      </c>
      <c r="E211" s="132"/>
      <c r="F211" s="92">
        <f t="shared" si="2"/>
        <v>0</v>
      </c>
      <c r="G211" s="71" t="s">
        <v>172</v>
      </c>
      <c r="H211" s="127"/>
      <c r="I211" s="71"/>
    </row>
    <row r="212" spans="1:9" s="12" customFormat="1" ht="37.200000000000003" customHeight="1" x14ac:dyDescent="0.3">
      <c r="A212" s="71">
        <v>40290200061</v>
      </c>
      <c r="B212" s="71" t="s">
        <v>77</v>
      </c>
      <c r="C212" s="71">
        <v>50</v>
      </c>
      <c r="D212" s="92">
        <v>125</v>
      </c>
      <c r="E212" s="132"/>
      <c r="F212" s="92">
        <f t="shared" si="2"/>
        <v>0</v>
      </c>
      <c r="G212" s="71" t="s">
        <v>475</v>
      </c>
      <c r="H212" s="127"/>
      <c r="I212" s="71"/>
    </row>
    <row r="213" spans="1:9" s="12" customFormat="1" ht="39.6" customHeight="1" x14ac:dyDescent="0.3">
      <c r="A213" s="71">
        <v>40290100019</v>
      </c>
      <c r="B213" s="71" t="s">
        <v>16</v>
      </c>
      <c r="C213" s="71">
        <v>45</v>
      </c>
      <c r="D213" s="92">
        <v>135</v>
      </c>
      <c r="E213" s="132"/>
      <c r="F213" s="92">
        <f t="shared" si="2"/>
        <v>0</v>
      </c>
      <c r="G213" s="71" t="s">
        <v>186</v>
      </c>
      <c r="H213" s="127"/>
      <c r="I213" s="71"/>
    </row>
    <row r="214" spans="1:9" s="12" customFormat="1" ht="39" customHeight="1" x14ac:dyDescent="0.3">
      <c r="A214" s="71">
        <v>40290100024</v>
      </c>
      <c r="B214" s="71" t="s">
        <v>8</v>
      </c>
      <c r="C214" s="71">
        <v>45</v>
      </c>
      <c r="D214" s="92">
        <v>135</v>
      </c>
      <c r="E214" s="132"/>
      <c r="F214" s="92">
        <f t="shared" si="2"/>
        <v>0</v>
      </c>
      <c r="G214" s="71" t="s">
        <v>184</v>
      </c>
      <c r="H214" s="127"/>
      <c r="I214" s="71"/>
    </row>
    <row r="215" spans="1:9" s="12" customFormat="1" ht="39.6" customHeight="1" x14ac:dyDescent="0.3">
      <c r="A215" s="71">
        <v>40220100116</v>
      </c>
      <c r="B215" s="71" t="s">
        <v>26</v>
      </c>
      <c r="C215" s="71">
        <v>110</v>
      </c>
      <c r="D215" s="92">
        <v>180</v>
      </c>
      <c r="E215" s="132"/>
      <c r="F215" s="92">
        <f t="shared" si="2"/>
        <v>0</v>
      </c>
      <c r="G215" s="71" t="s">
        <v>231</v>
      </c>
      <c r="H215" s="127"/>
      <c r="I215" s="71"/>
    </row>
    <row r="216" spans="1:9" s="12" customFormat="1" ht="42.6" customHeight="1" x14ac:dyDescent="0.3">
      <c r="A216" s="71">
        <v>40290200059</v>
      </c>
      <c r="B216" s="71" t="s">
        <v>75</v>
      </c>
      <c r="C216" s="71">
        <v>40</v>
      </c>
      <c r="D216" s="92">
        <v>265</v>
      </c>
      <c r="E216" s="132"/>
      <c r="F216" s="92">
        <f t="shared" si="2"/>
        <v>0</v>
      </c>
      <c r="G216" s="71" t="s">
        <v>221</v>
      </c>
      <c r="H216" s="127"/>
      <c r="I216" s="71"/>
    </row>
    <row r="217" spans="1:9" s="12" customFormat="1" ht="40.200000000000003" customHeight="1" x14ac:dyDescent="0.3">
      <c r="A217" s="71">
        <v>40290100003</v>
      </c>
      <c r="B217" s="71" t="s">
        <v>79</v>
      </c>
      <c r="C217" s="71">
        <v>50</v>
      </c>
      <c r="D217" s="92">
        <v>290</v>
      </c>
      <c r="E217" s="132"/>
      <c r="F217" s="92">
        <f t="shared" si="2"/>
        <v>0</v>
      </c>
      <c r="G217" s="71" t="s">
        <v>233</v>
      </c>
      <c r="H217" s="127"/>
      <c r="I217" s="71"/>
    </row>
    <row r="218" spans="1:9" s="12" customFormat="1" ht="16.5" customHeight="1" x14ac:dyDescent="0.3">
      <c r="A218" s="154"/>
      <c r="B218" s="154" t="s">
        <v>150</v>
      </c>
      <c r="C218" s="157"/>
      <c r="D218" s="157"/>
      <c r="E218" s="156"/>
      <c r="F218" s="157"/>
      <c r="G218" s="157"/>
      <c r="H218" s="158"/>
      <c r="I218" s="157"/>
    </row>
    <row r="219" spans="1:9" s="12" customFormat="1" ht="16.5" customHeight="1" x14ac:dyDescent="0.3">
      <c r="A219" s="137"/>
      <c r="B219" s="137" t="s">
        <v>596</v>
      </c>
      <c r="C219" s="95"/>
      <c r="D219" s="95"/>
      <c r="E219" s="95"/>
      <c r="F219" s="95"/>
      <c r="G219" s="95"/>
      <c r="H219" s="131"/>
      <c r="I219" s="95"/>
    </row>
    <row r="220" spans="1:9" s="12" customFormat="1" ht="38.4" customHeight="1" x14ac:dyDescent="0.3">
      <c r="A220" s="71">
        <v>40290100025</v>
      </c>
      <c r="B220" s="71" t="s">
        <v>20</v>
      </c>
      <c r="C220" s="71">
        <v>100</v>
      </c>
      <c r="D220" s="92">
        <v>160</v>
      </c>
      <c r="E220" s="132"/>
      <c r="F220" s="92">
        <f t="shared" si="2"/>
        <v>0</v>
      </c>
      <c r="G220" s="71" t="s">
        <v>232</v>
      </c>
      <c r="H220" s="127"/>
      <c r="I220" s="71"/>
    </row>
    <row r="221" spans="1:9" s="12" customFormat="1" ht="39" customHeight="1" x14ac:dyDescent="0.3">
      <c r="A221" s="84">
        <v>40220200308</v>
      </c>
      <c r="B221" s="85" t="s">
        <v>598</v>
      </c>
      <c r="C221" s="71">
        <v>50</v>
      </c>
      <c r="D221" s="92">
        <v>210</v>
      </c>
      <c r="E221" s="132"/>
      <c r="F221" s="92">
        <f t="shared" si="2"/>
        <v>0</v>
      </c>
      <c r="G221" s="71" t="s">
        <v>168</v>
      </c>
      <c r="H221" s="127"/>
      <c r="I221" s="71"/>
    </row>
    <row r="222" spans="1:9" s="12" customFormat="1" ht="38.4" customHeight="1" x14ac:dyDescent="0.3">
      <c r="A222" s="71">
        <v>40290100028</v>
      </c>
      <c r="B222" s="71" t="s">
        <v>169</v>
      </c>
      <c r="C222" s="71">
        <v>150</v>
      </c>
      <c r="D222" s="92">
        <v>265</v>
      </c>
      <c r="E222" s="132"/>
      <c r="F222" s="92">
        <f t="shared" si="2"/>
        <v>0</v>
      </c>
      <c r="G222" s="71" t="s">
        <v>223</v>
      </c>
      <c r="H222" s="127"/>
      <c r="I222" s="71"/>
    </row>
    <row r="223" spans="1:9" s="12" customFormat="1" ht="39" customHeight="1" x14ac:dyDescent="0.3">
      <c r="A223" s="71">
        <v>40290100022</v>
      </c>
      <c r="B223" s="71" t="s">
        <v>141</v>
      </c>
      <c r="C223" s="71">
        <v>65</v>
      </c>
      <c r="D223" s="92">
        <v>270</v>
      </c>
      <c r="E223" s="132"/>
      <c r="F223" s="92">
        <f t="shared" si="2"/>
        <v>0</v>
      </c>
      <c r="G223" s="71" t="s">
        <v>229</v>
      </c>
      <c r="H223" s="127"/>
      <c r="I223" s="71"/>
    </row>
    <row r="224" spans="1:9" s="12" customFormat="1" ht="39" customHeight="1" x14ac:dyDescent="0.3">
      <c r="A224" s="71">
        <v>40290100029</v>
      </c>
      <c r="B224" s="71" t="s">
        <v>21</v>
      </c>
      <c r="C224" s="71">
        <v>150</v>
      </c>
      <c r="D224" s="92">
        <v>390</v>
      </c>
      <c r="E224" s="132"/>
      <c r="F224" s="92">
        <f t="shared" si="2"/>
        <v>0</v>
      </c>
      <c r="G224" s="71" t="s">
        <v>214</v>
      </c>
      <c r="H224" s="127"/>
      <c r="I224" s="71"/>
    </row>
    <row r="225" spans="1:9" s="12" customFormat="1" ht="39" customHeight="1" x14ac:dyDescent="0.3">
      <c r="A225" s="71">
        <v>40120200041</v>
      </c>
      <c r="B225" s="71" t="s">
        <v>107</v>
      </c>
      <c r="C225" s="71">
        <v>120</v>
      </c>
      <c r="D225" s="92">
        <v>540</v>
      </c>
      <c r="E225" s="132"/>
      <c r="F225" s="92">
        <f t="shared" si="2"/>
        <v>0</v>
      </c>
      <c r="G225" s="71" t="s">
        <v>236</v>
      </c>
      <c r="H225" s="127"/>
      <c r="I225" s="71"/>
    </row>
    <row r="226" spans="1:9" s="12" customFormat="1" ht="39" customHeight="1" x14ac:dyDescent="0.3">
      <c r="A226" s="71">
        <v>41120300113</v>
      </c>
      <c r="B226" s="71" t="s">
        <v>22</v>
      </c>
      <c r="C226" s="71">
        <v>100</v>
      </c>
      <c r="D226" s="92">
        <v>550</v>
      </c>
      <c r="E226" s="132"/>
      <c r="F226" s="92">
        <f t="shared" si="2"/>
        <v>0</v>
      </c>
      <c r="G226" s="71" t="s">
        <v>170</v>
      </c>
      <c r="H226" s="127"/>
      <c r="I226" s="71"/>
    </row>
    <row r="227" spans="1:9" s="12" customFormat="1" ht="39" customHeight="1" x14ac:dyDescent="0.3">
      <c r="A227" s="71">
        <v>40290100013</v>
      </c>
      <c r="B227" s="71" t="s">
        <v>80</v>
      </c>
      <c r="C227" s="71">
        <v>100</v>
      </c>
      <c r="D227" s="92">
        <v>599</v>
      </c>
      <c r="E227" s="132"/>
      <c r="F227" s="92">
        <f t="shared" si="2"/>
        <v>0</v>
      </c>
      <c r="G227" s="71" t="s">
        <v>599</v>
      </c>
      <c r="H227" s="127"/>
      <c r="I227" s="71"/>
    </row>
    <row r="228" spans="1:9" s="12" customFormat="1" ht="39" customHeight="1" x14ac:dyDescent="0.3">
      <c r="A228" s="71">
        <v>40290100005</v>
      </c>
      <c r="B228" s="71" t="s">
        <v>19</v>
      </c>
      <c r="C228" s="71">
        <v>100</v>
      </c>
      <c r="D228" s="92">
        <v>699</v>
      </c>
      <c r="E228" s="132"/>
      <c r="F228" s="92">
        <f t="shared" si="2"/>
        <v>0</v>
      </c>
      <c r="G228" s="71" t="s">
        <v>218</v>
      </c>
      <c r="H228" s="127"/>
      <c r="I228" s="71"/>
    </row>
    <row r="229" spans="1:9" s="12" customFormat="1" ht="39" customHeight="1" x14ac:dyDescent="0.3">
      <c r="A229" s="71">
        <v>40290100026</v>
      </c>
      <c r="B229" s="71" t="s">
        <v>34</v>
      </c>
      <c r="C229" s="71">
        <v>120</v>
      </c>
      <c r="D229" s="92">
        <v>790</v>
      </c>
      <c r="E229" s="132"/>
      <c r="F229" s="92">
        <f t="shared" si="2"/>
        <v>0</v>
      </c>
      <c r="G229" s="71" t="s">
        <v>207</v>
      </c>
      <c r="H229" s="127"/>
      <c r="I229" s="71"/>
    </row>
    <row r="230" spans="1:9" s="12" customFormat="1" ht="21" customHeight="1" x14ac:dyDescent="0.3">
      <c r="A230" s="137"/>
      <c r="B230" s="137" t="s">
        <v>597</v>
      </c>
      <c r="C230" s="95"/>
      <c r="D230" s="95"/>
      <c r="E230" s="95"/>
      <c r="F230" s="95"/>
      <c r="G230" s="95"/>
      <c r="H230" s="131"/>
      <c r="I230" s="95"/>
    </row>
    <row r="231" spans="1:9" s="12" customFormat="1" ht="39.6" customHeight="1" x14ac:dyDescent="0.3">
      <c r="A231" s="89">
        <v>40130300255</v>
      </c>
      <c r="B231" s="89" t="s">
        <v>613</v>
      </c>
      <c r="C231" s="71">
        <v>50</v>
      </c>
      <c r="D231" s="92">
        <v>70</v>
      </c>
      <c r="E231" s="132"/>
      <c r="F231" s="92">
        <f t="shared" si="2"/>
        <v>0</v>
      </c>
      <c r="G231" s="71" t="s">
        <v>208</v>
      </c>
      <c r="H231" s="127"/>
      <c r="I231" s="71"/>
    </row>
    <row r="232" spans="1:9" s="12" customFormat="1" ht="39.6" customHeight="1" x14ac:dyDescent="0.3">
      <c r="A232" s="71">
        <v>40290100017</v>
      </c>
      <c r="B232" s="71" t="s">
        <v>82</v>
      </c>
      <c r="C232" s="71">
        <v>100</v>
      </c>
      <c r="D232" s="92">
        <v>90</v>
      </c>
      <c r="E232" s="132"/>
      <c r="F232" s="92">
        <f t="shared" si="2"/>
        <v>0</v>
      </c>
      <c r="G232" s="71" t="s">
        <v>210</v>
      </c>
      <c r="H232" s="127"/>
      <c r="I232" s="71"/>
    </row>
    <row r="233" spans="1:9" s="12" customFormat="1" ht="39.6" customHeight="1" x14ac:dyDescent="0.3">
      <c r="A233" s="89">
        <v>40130300257</v>
      </c>
      <c r="B233" s="89" t="s">
        <v>614</v>
      </c>
      <c r="C233" s="71">
        <v>150</v>
      </c>
      <c r="D233" s="92">
        <v>90</v>
      </c>
      <c r="E233" s="132"/>
      <c r="F233" s="92">
        <f t="shared" si="2"/>
        <v>0</v>
      </c>
      <c r="G233" s="71" t="s">
        <v>626</v>
      </c>
      <c r="H233" s="127"/>
      <c r="I233" s="71"/>
    </row>
    <row r="234" spans="1:9" s="12" customFormat="1" ht="39.6" customHeight="1" x14ac:dyDescent="0.3">
      <c r="A234" s="71">
        <v>40290100027</v>
      </c>
      <c r="B234" s="71" t="s">
        <v>103</v>
      </c>
      <c r="C234" s="71">
        <v>120</v>
      </c>
      <c r="D234" s="92">
        <v>130</v>
      </c>
      <c r="E234" s="132"/>
      <c r="F234" s="92">
        <f t="shared" si="2"/>
        <v>0</v>
      </c>
      <c r="G234" s="71" t="s">
        <v>627</v>
      </c>
      <c r="H234" s="127"/>
      <c r="I234" s="71"/>
    </row>
    <row r="235" spans="1:9" s="12" customFormat="1" ht="39" customHeight="1" x14ac:dyDescent="0.3">
      <c r="A235" s="71">
        <v>40290100006</v>
      </c>
      <c r="B235" s="71" t="s">
        <v>511</v>
      </c>
      <c r="C235" s="71">
        <v>100</v>
      </c>
      <c r="D235" s="92">
        <v>135</v>
      </c>
      <c r="E235" s="132"/>
      <c r="F235" s="92">
        <f t="shared" si="2"/>
        <v>0</v>
      </c>
      <c r="G235" s="71" t="s">
        <v>209</v>
      </c>
      <c r="H235" s="127"/>
      <c r="I235" s="71"/>
    </row>
    <row r="236" spans="1:9" s="12" customFormat="1" ht="37.950000000000003" customHeight="1" x14ac:dyDescent="0.3">
      <c r="A236" s="84">
        <v>40220200334</v>
      </c>
      <c r="B236" s="85" t="s">
        <v>629</v>
      </c>
      <c r="C236" s="71">
        <v>100</v>
      </c>
      <c r="D236" s="92">
        <v>140</v>
      </c>
      <c r="E236" s="132"/>
      <c r="F236" s="92">
        <f t="shared" ref="F236:F320" si="5">D236*E236</f>
        <v>0</v>
      </c>
      <c r="G236" s="71" t="s">
        <v>234</v>
      </c>
      <c r="H236" s="127"/>
      <c r="I236" s="71"/>
    </row>
    <row r="237" spans="1:9" s="12" customFormat="1" ht="37.200000000000003" customHeight="1" x14ac:dyDescent="0.3">
      <c r="A237" s="84">
        <v>40220200335</v>
      </c>
      <c r="B237" s="85" t="s">
        <v>628</v>
      </c>
      <c r="C237" s="71">
        <v>100</v>
      </c>
      <c r="D237" s="92">
        <v>160</v>
      </c>
      <c r="E237" s="132"/>
      <c r="F237" s="92">
        <f t="shared" si="5"/>
        <v>0</v>
      </c>
      <c r="G237" s="71" t="s">
        <v>235</v>
      </c>
      <c r="H237" s="127"/>
      <c r="I237" s="71"/>
    </row>
    <row r="238" spans="1:9" s="12" customFormat="1" ht="37.200000000000003" customHeight="1" x14ac:dyDescent="0.3">
      <c r="A238" s="71">
        <v>40290100016</v>
      </c>
      <c r="B238" s="71" t="s">
        <v>81</v>
      </c>
      <c r="C238" s="71">
        <v>100</v>
      </c>
      <c r="D238" s="92">
        <v>165</v>
      </c>
      <c r="E238" s="132"/>
      <c r="F238" s="92">
        <f t="shared" si="5"/>
        <v>0</v>
      </c>
      <c r="G238" s="71" t="s">
        <v>600</v>
      </c>
      <c r="H238" s="127"/>
      <c r="I238" s="71"/>
    </row>
    <row r="239" spans="1:9" s="12" customFormat="1" ht="37.200000000000003" customHeight="1" x14ac:dyDescent="0.3">
      <c r="A239" s="71">
        <v>40130300117</v>
      </c>
      <c r="B239" s="71" t="s">
        <v>24</v>
      </c>
      <c r="C239" s="71">
        <v>150</v>
      </c>
      <c r="D239" s="92">
        <v>175</v>
      </c>
      <c r="E239" s="132"/>
      <c r="F239" s="92">
        <f t="shared" si="5"/>
        <v>0</v>
      </c>
      <c r="G239" s="71" t="s">
        <v>601</v>
      </c>
      <c r="H239" s="127"/>
      <c r="I239" s="71"/>
    </row>
    <row r="240" spans="1:9" s="12" customFormat="1" ht="38.4" customHeight="1" x14ac:dyDescent="0.3">
      <c r="A240" s="71">
        <v>40290100023</v>
      </c>
      <c r="B240" s="71" t="s">
        <v>142</v>
      </c>
      <c r="C240" s="71">
        <v>85</v>
      </c>
      <c r="D240" s="92">
        <v>260</v>
      </c>
      <c r="E240" s="132"/>
      <c r="F240" s="92">
        <f t="shared" si="5"/>
        <v>0</v>
      </c>
      <c r="G240" s="71" t="s">
        <v>297</v>
      </c>
      <c r="H240" s="127"/>
      <c r="I240" s="71"/>
    </row>
    <row r="241" spans="1:9" s="12" customFormat="1" ht="18.75" customHeight="1" x14ac:dyDescent="0.3">
      <c r="A241" s="137"/>
      <c r="B241" s="137" t="s">
        <v>37</v>
      </c>
      <c r="C241" s="95"/>
      <c r="D241" s="95"/>
      <c r="E241" s="95"/>
      <c r="F241" s="95"/>
      <c r="G241" s="95"/>
      <c r="H241" s="131"/>
      <c r="I241" s="95"/>
    </row>
    <row r="242" spans="1:9" s="12" customFormat="1" ht="27.6" customHeight="1" x14ac:dyDescent="0.3">
      <c r="A242" s="71">
        <v>40150200108</v>
      </c>
      <c r="B242" s="71" t="s">
        <v>111</v>
      </c>
      <c r="C242" s="71">
        <v>200</v>
      </c>
      <c r="D242" s="92">
        <v>65</v>
      </c>
      <c r="E242" s="132"/>
      <c r="F242" s="92">
        <f t="shared" si="5"/>
        <v>0</v>
      </c>
      <c r="G242" s="71" t="s">
        <v>155</v>
      </c>
      <c r="H242" s="127"/>
      <c r="I242" s="71"/>
    </row>
    <row r="243" spans="1:9" s="12" customFormat="1" ht="25.8" customHeight="1" x14ac:dyDescent="0.3">
      <c r="A243" s="71">
        <v>40050100087</v>
      </c>
      <c r="B243" s="71" t="s">
        <v>55</v>
      </c>
      <c r="C243" s="71">
        <v>200</v>
      </c>
      <c r="D243" s="92">
        <v>65</v>
      </c>
      <c r="E243" s="132"/>
      <c r="F243" s="92">
        <f t="shared" si="5"/>
        <v>0</v>
      </c>
      <c r="G243" s="71" t="s">
        <v>211</v>
      </c>
      <c r="H243" s="127"/>
      <c r="I243" s="71"/>
    </row>
    <row r="244" spans="1:9" s="12" customFormat="1" ht="26.4" customHeight="1" x14ac:dyDescent="0.3">
      <c r="A244" s="168">
        <v>401502900030</v>
      </c>
      <c r="B244" s="169" t="s">
        <v>726</v>
      </c>
      <c r="C244" s="71">
        <v>200</v>
      </c>
      <c r="D244" s="92">
        <v>65</v>
      </c>
      <c r="E244" s="132"/>
      <c r="F244" s="92">
        <f t="shared" si="5"/>
        <v>0</v>
      </c>
      <c r="G244" s="71" t="s">
        <v>725</v>
      </c>
      <c r="H244" s="127"/>
      <c r="I244" s="71"/>
    </row>
    <row r="245" spans="1:9" s="12" customFormat="1" ht="26.4" customHeight="1" x14ac:dyDescent="0.3">
      <c r="A245" s="168">
        <v>402202900015</v>
      </c>
      <c r="B245" s="170" t="s">
        <v>729</v>
      </c>
      <c r="C245" s="71">
        <v>200</v>
      </c>
      <c r="D245" s="92">
        <v>90</v>
      </c>
      <c r="E245" s="132"/>
      <c r="F245" s="92">
        <f>D245*E245</f>
        <v>0</v>
      </c>
      <c r="G245" s="71" t="s">
        <v>733</v>
      </c>
      <c r="H245" s="127"/>
      <c r="I245" s="71"/>
    </row>
    <row r="246" spans="1:9" s="12" customFormat="1" ht="26.4" customHeight="1" x14ac:dyDescent="0.3">
      <c r="A246" s="168">
        <v>402202900014</v>
      </c>
      <c r="B246" s="170" t="s">
        <v>728</v>
      </c>
      <c r="C246" s="71">
        <v>200</v>
      </c>
      <c r="D246" s="92">
        <v>110</v>
      </c>
      <c r="E246" s="132"/>
      <c r="F246" s="92">
        <f>D246*E246</f>
        <v>0</v>
      </c>
      <c r="G246" s="71" t="s">
        <v>732</v>
      </c>
      <c r="H246" s="127"/>
      <c r="I246" s="71"/>
    </row>
    <row r="247" spans="1:9" s="12" customFormat="1" ht="26.4" customHeight="1" x14ac:dyDescent="0.3">
      <c r="A247" s="168">
        <v>400501900006</v>
      </c>
      <c r="B247" s="170" t="s">
        <v>727</v>
      </c>
      <c r="C247" s="71">
        <v>200</v>
      </c>
      <c r="D247" s="92">
        <v>140</v>
      </c>
      <c r="E247" s="132"/>
      <c r="F247" s="92">
        <f>D247*E247</f>
        <v>0</v>
      </c>
      <c r="G247" s="71" t="s">
        <v>731</v>
      </c>
      <c r="H247" s="127"/>
      <c r="I247" s="71"/>
    </row>
    <row r="248" spans="1:9" s="12" customFormat="1" ht="24.6" customHeight="1" x14ac:dyDescent="0.3">
      <c r="A248" s="71">
        <v>40220200289</v>
      </c>
      <c r="B248" s="71" t="s">
        <v>23</v>
      </c>
      <c r="C248" s="71">
        <v>200</v>
      </c>
      <c r="D248" s="92">
        <v>160</v>
      </c>
      <c r="E248" s="132"/>
      <c r="F248" s="92">
        <f t="shared" si="5"/>
        <v>0</v>
      </c>
      <c r="G248" s="71" t="s">
        <v>173</v>
      </c>
      <c r="H248" s="127"/>
      <c r="I248" s="71"/>
    </row>
    <row r="249" spans="1:9" s="12" customFormat="1" ht="22.8" customHeight="1" x14ac:dyDescent="0.3">
      <c r="A249" s="71">
        <v>40050100089</v>
      </c>
      <c r="B249" s="71" t="s">
        <v>110</v>
      </c>
      <c r="C249" s="71">
        <v>200</v>
      </c>
      <c r="D249" s="92">
        <v>180</v>
      </c>
      <c r="E249" s="132"/>
      <c r="F249" s="92">
        <f t="shared" si="5"/>
        <v>0</v>
      </c>
      <c r="G249" s="71" t="s">
        <v>154</v>
      </c>
      <c r="H249" s="127"/>
      <c r="I249" s="71"/>
    </row>
    <row r="250" spans="1:9" s="12" customFormat="1" ht="22.8" customHeight="1" x14ac:dyDescent="0.3">
      <c r="A250" s="168">
        <v>401502900031</v>
      </c>
      <c r="B250" s="170" t="s">
        <v>730</v>
      </c>
      <c r="C250" s="71">
        <v>200</v>
      </c>
      <c r="D250" s="92">
        <v>260</v>
      </c>
      <c r="E250" s="132"/>
      <c r="F250" s="92">
        <f t="shared" si="5"/>
        <v>0</v>
      </c>
      <c r="G250" s="71" t="s">
        <v>734</v>
      </c>
      <c r="H250" s="127"/>
      <c r="I250" s="71"/>
    </row>
    <row r="251" spans="1:9" s="12" customFormat="1" ht="42" customHeight="1" x14ac:dyDescent="0.3">
      <c r="A251" s="154"/>
      <c r="B251" s="154" t="s">
        <v>291</v>
      </c>
      <c r="C251" s="157"/>
      <c r="D251" s="157"/>
      <c r="E251" s="156"/>
      <c r="F251" s="157"/>
      <c r="G251" s="157"/>
      <c r="H251" s="158"/>
      <c r="I251" s="157"/>
    </row>
    <row r="252" spans="1:9" s="12" customFormat="1" ht="39" customHeight="1" x14ac:dyDescent="0.3">
      <c r="A252" s="124">
        <v>410102900026</v>
      </c>
      <c r="B252" s="125" t="s">
        <v>686</v>
      </c>
      <c r="C252" s="71">
        <v>90</v>
      </c>
      <c r="D252" s="92">
        <v>100</v>
      </c>
      <c r="E252" s="132"/>
      <c r="F252" s="92">
        <f t="shared" si="5"/>
        <v>0</v>
      </c>
      <c r="G252" s="71" t="s">
        <v>161</v>
      </c>
      <c r="H252" s="127"/>
      <c r="I252" s="71"/>
    </row>
    <row r="253" spans="1:9" s="12" customFormat="1" ht="39" customHeight="1" x14ac:dyDescent="0.3">
      <c r="A253" s="71">
        <v>40290200124</v>
      </c>
      <c r="B253" s="71" t="s">
        <v>32</v>
      </c>
      <c r="C253" s="71">
        <v>90</v>
      </c>
      <c r="D253" s="92">
        <v>120</v>
      </c>
      <c r="E253" s="132"/>
      <c r="F253" s="92">
        <f t="shared" si="5"/>
        <v>0</v>
      </c>
      <c r="G253" s="71" t="s">
        <v>685</v>
      </c>
      <c r="H253" s="127"/>
      <c r="I253" s="71"/>
    </row>
    <row r="254" spans="1:9" s="12" customFormat="1" ht="39" customHeight="1" x14ac:dyDescent="0.3">
      <c r="A254" s="71">
        <v>40290200114</v>
      </c>
      <c r="B254" s="71" t="s">
        <v>138</v>
      </c>
      <c r="C254" s="71">
        <v>190</v>
      </c>
      <c r="D254" s="92">
        <v>130</v>
      </c>
      <c r="E254" s="132"/>
      <c r="F254" s="92">
        <f t="shared" si="5"/>
        <v>0</v>
      </c>
      <c r="G254" s="71" t="s">
        <v>159</v>
      </c>
      <c r="H254" s="127"/>
      <c r="I254" s="71"/>
    </row>
    <row r="255" spans="1:9" s="12" customFormat="1" ht="39" customHeight="1" x14ac:dyDescent="0.3">
      <c r="A255" s="71">
        <v>40290200125</v>
      </c>
      <c r="B255" s="71" t="s">
        <v>33</v>
      </c>
      <c r="C255" s="71">
        <v>200</v>
      </c>
      <c r="D255" s="92">
        <v>150</v>
      </c>
      <c r="E255" s="132"/>
      <c r="F255" s="92">
        <f t="shared" si="5"/>
        <v>0</v>
      </c>
      <c r="G255" s="71" t="s">
        <v>160</v>
      </c>
      <c r="H255" s="127"/>
      <c r="I255" s="71"/>
    </row>
    <row r="256" spans="1:9" s="12" customFormat="1" ht="21.6" customHeight="1" x14ac:dyDescent="0.3">
      <c r="A256" s="161"/>
      <c r="B256" s="161" t="s">
        <v>326</v>
      </c>
      <c r="C256" s="157"/>
      <c r="D256" s="157"/>
      <c r="E256" s="156"/>
      <c r="F256" s="157"/>
      <c r="G256" s="157"/>
      <c r="H256" s="158"/>
      <c r="I256" s="157"/>
    </row>
    <row r="257" spans="1:9" s="12" customFormat="1" ht="17.25" customHeight="1" x14ac:dyDescent="0.3">
      <c r="A257" s="133"/>
      <c r="B257" s="133" t="s">
        <v>782</v>
      </c>
      <c r="C257" s="95"/>
      <c r="D257" s="95"/>
      <c r="E257" s="95"/>
      <c r="F257" s="95"/>
      <c r="G257" s="95"/>
      <c r="H257" s="131"/>
      <c r="I257" s="95"/>
    </row>
    <row r="258" spans="1:9" s="12" customFormat="1" ht="37.950000000000003" customHeight="1" x14ac:dyDescent="0.3">
      <c r="A258" s="75">
        <v>41010400475</v>
      </c>
      <c r="B258" s="76" t="s">
        <v>113</v>
      </c>
      <c r="C258" s="71">
        <v>30</v>
      </c>
      <c r="D258" s="92">
        <v>35</v>
      </c>
      <c r="E258" s="132"/>
      <c r="F258" s="92">
        <f t="shared" si="5"/>
        <v>0</v>
      </c>
      <c r="G258" s="71" t="s">
        <v>252</v>
      </c>
      <c r="H258" s="127"/>
      <c r="I258" s="71"/>
    </row>
    <row r="259" spans="1:9" s="12" customFormat="1" ht="39" customHeight="1" x14ac:dyDescent="0.3">
      <c r="A259" s="75">
        <v>41010400476</v>
      </c>
      <c r="B259" s="76" t="s">
        <v>114</v>
      </c>
      <c r="C259" s="71">
        <v>30</v>
      </c>
      <c r="D259" s="92">
        <v>40</v>
      </c>
      <c r="E259" s="132"/>
      <c r="F259" s="92">
        <f t="shared" si="5"/>
        <v>0</v>
      </c>
      <c r="G259" s="71" t="s">
        <v>253</v>
      </c>
      <c r="H259" s="127"/>
      <c r="I259" s="71"/>
    </row>
    <row r="260" spans="1:9" s="12" customFormat="1" ht="39" customHeight="1" x14ac:dyDescent="0.3">
      <c r="A260" s="121">
        <v>410104900022</v>
      </c>
      <c r="B260" s="76" t="s">
        <v>712</v>
      </c>
      <c r="C260" s="71">
        <v>30</v>
      </c>
      <c r="D260" s="92">
        <v>45</v>
      </c>
      <c r="E260" s="132"/>
      <c r="F260" s="92">
        <f t="shared" si="5"/>
        <v>0</v>
      </c>
      <c r="G260" s="71" t="s">
        <v>713</v>
      </c>
      <c r="H260" s="127"/>
      <c r="I260" s="71"/>
    </row>
    <row r="261" spans="1:9" s="12" customFormat="1" ht="37.950000000000003" customHeight="1" x14ac:dyDescent="0.3">
      <c r="A261" s="75">
        <v>41010400477</v>
      </c>
      <c r="B261" s="76" t="s">
        <v>115</v>
      </c>
      <c r="C261" s="71">
        <v>30</v>
      </c>
      <c r="D261" s="92">
        <v>40</v>
      </c>
      <c r="E261" s="132"/>
      <c r="F261" s="92">
        <f t="shared" si="5"/>
        <v>0</v>
      </c>
      <c r="G261" s="71" t="s">
        <v>254</v>
      </c>
      <c r="H261" s="127"/>
      <c r="I261" s="71"/>
    </row>
    <row r="262" spans="1:9" s="12" customFormat="1" ht="39" customHeight="1" x14ac:dyDescent="0.3">
      <c r="A262" s="75">
        <v>41010400478</v>
      </c>
      <c r="B262" s="76" t="s">
        <v>116</v>
      </c>
      <c r="C262" s="71">
        <v>30</v>
      </c>
      <c r="D262" s="92">
        <v>45</v>
      </c>
      <c r="E262" s="132"/>
      <c r="F262" s="92">
        <f t="shared" si="5"/>
        <v>0</v>
      </c>
      <c r="G262" s="71" t="s">
        <v>255</v>
      </c>
      <c r="H262" s="127"/>
      <c r="I262" s="71"/>
    </row>
    <row r="263" spans="1:9" s="12" customFormat="1" ht="41.4" customHeight="1" x14ac:dyDescent="0.3">
      <c r="A263" s="75">
        <v>41010400479</v>
      </c>
      <c r="B263" s="76" t="s">
        <v>117</v>
      </c>
      <c r="C263" s="71">
        <v>30</v>
      </c>
      <c r="D263" s="92">
        <v>40</v>
      </c>
      <c r="E263" s="132"/>
      <c r="F263" s="92">
        <f t="shared" si="5"/>
        <v>0</v>
      </c>
      <c r="G263" s="71" t="s">
        <v>256</v>
      </c>
      <c r="H263" s="127"/>
      <c r="I263" s="71"/>
    </row>
    <row r="264" spans="1:9" s="12" customFormat="1" ht="39.6" customHeight="1" x14ac:dyDescent="0.3">
      <c r="A264" s="75">
        <v>41010400480</v>
      </c>
      <c r="B264" s="76" t="s">
        <v>118</v>
      </c>
      <c r="C264" s="71">
        <v>30</v>
      </c>
      <c r="D264" s="92">
        <v>40</v>
      </c>
      <c r="E264" s="132"/>
      <c r="F264" s="92">
        <f t="shared" si="5"/>
        <v>0</v>
      </c>
      <c r="G264" s="71" t="s">
        <v>249</v>
      </c>
      <c r="H264" s="127"/>
      <c r="I264" s="71"/>
    </row>
    <row r="265" spans="1:9" s="12" customFormat="1" ht="36.6" customHeight="1" x14ac:dyDescent="0.3">
      <c r="A265" s="133"/>
      <c r="B265" s="133" t="s">
        <v>783</v>
      </c>
      <c r="C265" s="95"/>
      <c r="D265" s="95"/>
      <c r="E265" s="95"/>
      <c r="F265" s="95"/>
      <c r="G265" s="95"/>
      <c r="H265" s="127"/>
      <c r="I265" s="71"/>
    </row>
    <row r="266" spans="1:9" s="12" customFormat="1" ht="33" customHeight="1" x14ac:dyDescent="0.3">
      <c r="A266" s="71">
        <v>41010400180</v>
      </c>
      <c r="B266" s="71" t="s">
        <v>10</v>
      </c>
      <c r="C266" s="71">
        <v>40</v>
      </c>
      <c r="D266" s="92">
        <v>40</v>
      </c>
      <c r="E266" s="132"/>
      <c r="F266" s="92">
        <f t="shared" si="5"/>
        <v>0</v>
      </c>
      <c r="G266" s="71" t="s">
        <v>248</v>
      </c>
      <c r="H266" s="127"/>
      <c r="I266" s="71"/>
    </row>
    <row r="267" spans="1:9" s="12" customFormat="1" ht="38.4" customHeight="1" x14ac:dyDescent="0.3">
      <c r="A267" s="71">
        <v>41010400182</v>
      </c>
      <c r="B267" s="71" t="s">
        <v>12</v>
      </c>
      <c r="C267" s="71">
        <v>40</v>
      </c>
      <c r="D267" s="92">
        <v>40</v>
      </c>
      <c r="E267" s="132"/>
      <c r="F267" s="92">
        <f t="shared" si="5"/>
        <v>0</v>
      </c>
      <c r="G267" s="71" t="s">
        <v>251</v>
      </c>
      <c r="H267" s="127"/>
      <c r="I267" s="71"/>
    </row>
    <row r="268" spans="1:9" s="12" customFormat="1" ht="38.4" customHeight="1" x14ac:dyDescent="0.3">
      <c r="A268" s="71">
        <v>41010400181</v>
      </c>
      <c r="B268" s="71" t="s">
        <v>11</v>
      </c>
      <c r="C268" s="71">
        <v>40</v>
      </c>
      <c r="D268" s="92">
        <v>40</v>
      </c>
      <c r="E268" s="132"/>
      <c r="F268" s="92">
        <f t="shared" si="5"/>
        <v>0</v>
      </c>
      <c r="G268" s="71" t="s">
        <v>250</v>
      </c>
      <c r="H268" s="127"/>
      <c r="I268" s="71"/>
    </row>
    <row r="269" spans="1:9" s="12" customFormat="1" ht="18" x14ac:dyDescent="0.3">
      <c r="A269" s="133"/>
      <c r="B269" s="133" t="s">
        <v>784</v>
      </c>
      <c r="C269" s="95"/>
      <c r="D269" s="95"/>
      <c r="E269" s="95"/>
      <c r="F269" s="95"/>
      <c r="G269" s="95"/>
      <c r="H269" s="127"/>
      <c r="I269" s="71"/>
    </row>
    <row r="270" spans="1:9" s="12" customFormat="1" ht="19.8" customHeight="1" x14ac:dyDescent="0.3">
      <c r="A270" s="178"/>
      <c r="B270" s="178" t="s">
        <v>799</v>
      </c>
      <c r="C270" s="178"/>
      <c r="D270" s="178"/>
      <c r="E270" s="178"/>
      <c r="F270" s="178"/>
      <c r="G270" s="178"/>
      <c r="H270" s="127"/>
      <c r="I270" s="71"/>
    </row>
    <row r="271" spans="1:9" s="12" customFormat="1" ht="25.8" customHeight="1" x14ac:dyDescent="0.3">
      <c r="A271" s="168">
        <v>410104900024</v>
      </c>
      <c r="B271" s="170" t="s">
        <v>815</v>
      </c>
      <c r="C271" s="71">
        <v>35</v>
      </c>
      <c r="D271" s="92">
        <v>35</v>
      </c>
      <c r="E271" s="132"/>
      <c r="F271" s="92">
        <f t="shared" ref="F271:F285" si="6">D271*E271</f>
        <v>0</v>
      </c>
      <c r="G271" s="71" t="s">
        <v>785</v>
      </c>
      <c r="H271" s="127"/>
      <c r="I271" s="71"/>
    </row>
    <row r="272" spans="1:9" s="12" customFormat="1" ht="22.8" customHeight="1" x14ac:dyDescent="0.3">
      <c r="A272" s="168">
        <v>410104900025</v>
      </c>
      <c r="B272" s="170" t="s">
        <v>816</v>
      </c>
      <c r="C272" s="71">
        <v>35</v>
      </c>
      <c r="D272" s="92">
        <v>35</v>
      </c>
      <c r="E272" s="132"/>
      <c r="F272" s="92">
        <f t="shared" si="6"/>
        <v>0</v>
      </c>
      <c r="G272" s="71" t="s">
        <v>786</v>
      </c>
      <c r="H272" s="127"/>
      <c r="I272" s="71"/>
    </row>
    <row r="273" spans="1:9" s="12" customFormat="1" ht="24" customHeight="1" x14ac:dyDescent="0.3">
      <c r="A273" s="168">
        <v>410104900026</v>
      </c>
      <c r="B273" s="170" t="s">
        <v>817</v>
      </c>
      <c r="C273" s="71">
        <v>35</v>
      </c>
      <c r="D273" s="92">
        <v>35</v>
      </c>
      <c r="E273" s="132"/>
      <c r="F273" s="92">
        <f t="shared" si="6"/>
        <v>0</v>
      </c>
      <c r="G273" s="71" t="s">
        <v>787</v>
      </c>
      <c r="H273" s="127"/>
      <c r="I273" s="71"/>
    </row>
    <row r="274" spans="1:9" s="12" customFormat="1" ht="19.2" customHeight="1" x14ac:dyDescent="0.3">
      <c r="A274" s="168">
        <v>410104900027</v>
      </c>
      <c r="B274" s="170" t="s">
        <v>818</v>
      </c>
      <c r="C274" s="71">
        <v>35</v>
      </c>
      <c r="D274" s="92">
        <v>35</v>
      </c>
      <c r="E274" s="132"/>
      <c r="F274" s="92">
        <f t="shared" si="6"/>
        <v>0</v>
      </c>
      <c r="G274" s="71" t="s">
        <v>788</v>
      </c>
      <c r="H274" s="127"/>
      <c r="I274" s="71"/>
    </row>
    <row r="275" spans="1:9" s="12" customFormat="1" ht="22.8" customHeight="1" x14ac:dyDescent="0.3">
      <c r="A275" s="168">
        <v>410104900028</v>
      </c>
      <c r="B275" s="170" t="s">
        <v>804</v>
      </c>
      <c r="C275" s="71">
        <v>35</v>
      </c>
      <c r="D275" s="92">
        <v>35</v>
      </c>
      <c r="E275" s="132"/>
      <c r="F275" s="92">
        <f t="shared" si="6"/>
        <v>0</v>
      </c>
      <c r="G275" s="71" t="s">
        <v>789</v>
      </c>
      <c r="H275" s="127"/>
      <c r="I275" s="71"/>
    </row>
    <row r="276" spans="1:9" s="12" customFormat="1" ht="34.799999999999997" customHeight="1" x14ac:dyDescent="0.3">
      <c r="A276" s="168">
        <v>410104900029</v>
      </c>
      <c r="B276" s="170" t="s">
        <v>819</v>
      </c>
      <c r="C276" s="71">
        <v>35</v>
      </c>
      <c r="D276" s="92">
        <v>35</v>
      </c>
      <c r="E276" s="132"/>
      <c r="F276" s="92">
        <f t="shared" si="6"/>
        <v>0</v>
      </c>
      <c r="G276" s="71" t="s">
        <v>790</v>
      </c>
      <c r="H276" s="127"/>
      <c r="I276" s="71"/>
    </row>
    <row r="277" spans="1:9" s="12" customFormat="1" ht="22.2" customHeight="1" x14ac:dyDescent="0.3">
      <c r="A277" s="168">
        <v>410104900030</v>
      </c>
      <c r="B277" s="170" t="s">
        <v>806</v>
      </c>
      <c r="C277" s="71">
        <v>35</v>
      </c>
      <c r="D277" s="92">
        <v>35</v>
      </c>
      <c r="E277" s="132"/>
      <c r="F277" s="92">
        <f t="shared" si="6"/>
        <v>0</v>
      </c>
      <c r="G277" s="71" t="s">
        <v>791</v>
      </c>
      <c r="H277" s="127"/>
      <c r="I277" s="71"/>
    </row>
    <row r="278" spans="1:9" s="12" customFormat="1" ht="18.600000000000001" customHeight="1" x14ac:dyDescent="0.3">
      <c r="A278" s="180"/>
      <c r="B278" s="178" t="s">
        <v>807</v>
      </c>
      <c r="C278" s="180"/>
      <c r="D278" s="180"/>
      <c r="E278" s="180"/>
      <c r="F278" s="180"/>
      <c r="G278" s="180"/>
      <c r="H278" s="127"/>
      <c r="I278" s="71"/>
    </row>
    <row r="279" spans="1:9" s="12" customFormat="1" ht="26.4" customHeight="1" x14ac:dyDescent="0.3">
      <c r="A279" s="168">
        <v>410104900031</v>
      </c>
      <c r="B279" s="170" t="s">
        <v>820</v>
      </c>
      <c r="C279" s="71">
        <v>35</v>
      </c>
      <c r="D279" s="92">
        <v>35</v>
      </c>
      <c r="E279" s="132"/>
      <c r="F279" s="92">
        <f t="shared" si="6"/>
        <v>0</v>
      </c>
      <c r="G279" s="71" t="s">
        <v>792</v>
      </c>
      <c r="H279" s="127"/>
      <c r="I279" s="71"/>
    </row>
    <row r="280" spans="1:9" s="12" customFormat="1" ht="25.8" customHeight="1" x14ac:dyDescent="0.3">
      <c r="A280" s="168">
        <v>410104900032</v>
      </c>
      <c r="B280" s="170" t="s">
        <v>821</v>
      </c>
      <c r="C280" s="71">
        <v>35</v>
      </c>
      <c r="D280" s="92">
        <v>35</v>
      </c>
      <c r="E280" s="132"/>
      <c r="F280" s="92">
        <f t="shared" si="6"/>
        <v>0</v>
      </c>
      <c r="G280" s="71" t="s">
        <v>793</v>
      </c>
      <c r="H280" s="127"/>
      <c r="I280" s="71"/>
    </row>
    <row r="281" spans="1:9" s="12" customFormat="1" ht="38.4" customHeight="1" x14ac:dyDescent="0.3">
      <c r="A281" s="168">
        <v>410104900033</v>
      </c>
      <c r="B281" s="170" t="s">
        <v>810</v>
      </c>
      <c r="C281" s="71">
        <v>35</v>
      </c>
      <c r="D281" s="92">
        <v>35</v>
      </c>
      <c r="E281" s="132"/>
      <c r="F281" s="92">
        <f t="shared" si="6"/>
        <v>0</v>
      </c>
      <c r="G281" s="71" t="s">
        <v>794</v>
      </c>
      <c r="H281" s="127"/>
      <c r="I281" s="71"/>
    </row>
    <row r="282" spans="1:9" s="12" customFormat="1" ht="21.6" customHeight="1" x14ac:dyDescent="0.3">
      <c r="A282" s="168">
        <v>410104900034</v>
      </c>
      <c r="B282" s="170" t="s">
        <v>822</v>
      </c>
      <c r="C282" s="71">
        <v>35</v>
      </c>
      <c r="D282" s="92">
        <v>35</v>
      </c>
      <c r="E282" s="132"/>
      <c r="F282" s="92">
        <f t="shared" si="6"/>
        <v>0</v>
      </c>
      <c r="G282" s="71" t="s">
        <v>795</v>
      </c>
      <c r="H282" s="127"/>
      <c r="I282" s="71"/>
    </row>
    <row r="283" spans="1:9" s="12" customFormat="1" ht="22.2" customHeight="1" x14ac:dyDescent="0.3">
      <c r="A283" s="168">
        <v>410104900035</v>
      </c>
      <c r="B283" s="170" t="s">
        <v>823</v>
      </c>
      <c r="C283" s="71">
        <v>35</v>
      </c>
      <c r="D283" s="92">
        <v>35</v>
      </c>
      <c r="E283" s="132"/>
      <c r="F283" s="92">
        <f t="shared" si="6"/>
        <v>0</v>
      </c>
      <c r="G283" s="71" t="s">
        <v>796</v>
      </c>
      <c r="H283" s="127"/>
      <c r="I283" s="71"/>
    </row>
    <row r="284" spans="1:9" s="12" customFormat="1" ht="21" customHeight="1" x14ac:dyDescent="0.3">
      <c r="A284" s="168">
        <v>410104900036</v>
      </c>
      <c r="B284" s="170" t="s">
        <v>824</v>
      </c>
      <c r="C284" s="71">
        <v>35</v>
      </c>
      <c r="D284" s="92">
        <v>35</v>
      </c>
      <c r="E284" s="132"/>
      <c r="F284" s="92">
        <f t="shared" si="6"/>
        <v>0</v>
      </c>
      <c r="G284" s="71" t="s">
        <v>797</v>
      </c>
      <c r="H284" s="127"/>
      <c r="I284" s="71"/>
    </row>
    <row r="285" spans="1:9" s="12" customFormat="1" ht="18" customHeight="1" x14ac:dyDescent="0.3">
      <c r="A285" s="168">
        <v>410104900037</v>
      </c>
      <c r="B285" s="170" t="s">
        <v>825</v>
      </c>
      <c r="C285" s="71">
        <v>35</v>
      </c>
      <c r="D285" s="92">
        <v>35</v>
      </c>
      <c r="E285" s="132"/>
      <c r="F285" s="92">
        <f t="shared" si="6"/>
        <v>0</v>
      </c>
      <c r="G285" s="71" t="s">
        <v>798</v>
      </c>
      <c r="H285" s="127"/>
      <c r="I285" s="71"/>
    </row>
    <row r="286" spans="1:9" s="12" customFormat="1" ht="19.8" customHeight="1" x14ac:dyDescent="0.3">
      <c r="A286" s="71">
        <v>41010400187</v>
      </c>
      <c r="B286" s="71" t="s">
        <v>13</v>
      </c>
      <c r="C286" s="71">
        <v>40</v>
      </c>
      <c r="D286" s="92">
        <v>45</v>
      </c>
      <c r="E286" s="132"/>
      <c r="F286" s="92">
        <f t="shared" si="5"/>
        <v>0</v>
      </c>
      <c r="G286" s="71" t="s">
        <v>324</v>
      </c>
      <c r="H286" s="127"/>
      <c r="I286" s="71"/>
    </row>
    <row r="287" spans="1:9" s="12" customFormat="1" ht="21" customHeight="1" x14ac:dyDescent="0.3">
      <c r="A287" s="133"/>
      <c r="B287" s="133" t="s">
        <v>695</v>
      </c>
      <c r="C287" s="95"/>
      <c r="D287" s="95"/>
      <c r="E287" s="95"/>
      <c r="F287" s="95"/>
      <c r="G287" s="95"/>
      <c r="H287" s="163"/>
      <c r="I287" s="164"/>
    </row>
    <row r="288" spans="1:9" s="12" customFormat="1" ht="22.8" customHeight="1" x14ac:dyDescent="0.3">
      <c r="A288" s="147">
        <v>410109900017</v>
      </c>
      <c r="B288" s="85" t="s">
        <v>696</v>
      </c>
      <c r="C288" s="71">
        <v>725</v>
      </c>
      <c r="D288" s="167">
        <v>590</v>
      </c>
      <c r="E288" s="132"/>
      <c r="F288" s="92">
        <f t="shared" si="5"/>
        <v>0</v>
      </c>
      <c r="G288" s="71" t="s">
        <v>250</v>
      </c>
      <c r="H288" s="127"/>
      <c r="I288" s="71"/>
    </row>
    <row r="289" spans="1:9" s="12" customFormat="1" ht="24" customHeight="1" x14ac:dyDescent="0.3">
      <c r="A289" s="121">
        <v>410109900023</v>
      </c>
      <c r="B289" s="85" t="s">
        <v>699</v>
      </c>
      <c r="C289" s="71">
        <v>735</v>
      </c>
      <c r="D289" s="92">
        <v>600</v>
      </c>
      <c r="E289" s="132"/>
      <c r="F289" s="92">
        <f t="shared" si="5"/>
        <v>0</v>
      </c>
      <c r="G289" s="71" t="s">
        <v>250</v>
      </c>
      <c r="H289" s="127"/>
      <c r="I289" s="71"/>
    </row>
    <row r="290" spans="1:9" s="12" customFormat="1" ht="26.4" customHeight="1" x14ac:dyDescent="0.3">
      <c r="A290" s="121">
        <v>410109900029</v>
      </c>
      <c r="B290" s="85" t="s">
        <v>701</v>
      </c>
      <c r="C290" s="71">
        <v>760</v>
      </c>
      <c r="D290" s="92">
        <v>600</v>
      </c>
      <c r="E290" s="132"/>
      <c r="F290" s="92">
        <f t="shared" si="5"/>
        <v>0</v>
      </c>
      <c r="G290" s="71" t="s">
        <v>250</v>
      </c>
      <c r="H290" s="127"/>
      <c r="I290" s="71"/>
    </row>
    <row r="291" spans="1:9" s="12" customFormat="1" ht="26.4" customHeight="1" x14ac:dyDescent="0.3">
      <c r="A291" s="121">
        <v>410109900035</v>
      </c>
      <c r="B291" s="85" t="s">
        <v>703</v>
      </c>
      <c r="C291" s="71">
        <v>725</v>
      </c>
      <c r="D291" s="92">
        <v>600</v>
      </c>
      <c r="E291" s="132"/>
      <c r="F291" s="92">
        <f t="shared" si="5"/>
        <v>0</v>
      </c>
      <c r="G291" s="71" t="s">
        <v>250</v>
      </c>
      <c r="H291" s="127"/>
      <c r="I291" s="71"/>
    </row>
    <row r="292" spans="1:9" s="12" customFormat="1" ht="25.2" customHeight="1" x14ac:dyDescent="0.3">
      <c r="A292" s="121">
        <v>410109900019</v>
      </c>
      <c r="B292" s="85" t="s">
        <v>697</v>
      </c>
      <c r="C292" s="71">
        <v>750</v>
      </c>
      <c r="D292" s="92">
        <v>700</v>
      </c>
      <c r="E292" s="132"/>
      <c r="F292" s="92">
        <f t="shared" si="5"/>
        <v>0</v>
      </c>
      <c r="G292" s="71" t="s">
        <v>250</v>
      </c>
      <c r="H292" s="127"/>
      <c r="I292" s="71"/>
    </row>
    <row r="293" spans="1:9" s="12" customFormat="1" ht="24" customHeight="1" x14ac:dyDescent="0.3">
      <c r="A293" s="121">
        <v>410109900021</v>
      </c>
      <c r="B293" s="85" t="s">
        <v>698</v>
      </c>
      <c r="C293" s="71">
        <v>890</v>
      </c>
      <c r="D293" s="92">
        <v>700</v>
      </c>
      <c r="E293" s="132"/>
      <c r="F293" s="92">
        <f t="shared" si="5"/>
        <v>0</v>
      </c>
      <c r="G293" s="71" t="s">
        <v>250</v>
      </c>
      <c r="H293" s="127"/>
      <c r="I293" s="71"/>
    </row>
    <row r="294" spans="1:9" s="12" customFormat="1" ht="21.6" customHeight="1" x14ac:dyDescent="0.3">
      <c r="A294" s="121">
        <v>410109900025</v>
      </c>
      <c r="B294" s="85" t="s">
        <v>700</v>
      </c>
      <c r="C294" s="71">
        <v>760</v>
      </c>
      <c r="D294" s="92">
        <v>700</v>
      </c>
      <c r="E294" s="132"/>
      <c r="F294" s="92">
        <f t="shared" si="5"/>
        <v>0</v>
      </c>
      <c r="G294" s="71" t="s">
        <v>250</v>
      </c>
      <c r="H294" s="127"/>
      <c r="I294" s="71"/>
    </row>
    <row r="295" spans="1:9" s="12" customFormat="1" ht="25.2" customHeight="1" x14ac:dyDescent="0.3">
      <c r="A295" s="121">
        <v>410109900033</v>
      </c>
      <c r="B295" s="85" t="s">
        <v>702</v>
      </c>
      <c r="C295" s="71">
        <v>870</v>
      </c>
      <c r="D295" s="92">
        <v>700</v>
      </c>
      <c r="E295" s="132"/>
      <c r="F295" s="92">
        <f t="shared" si="5"/>
        <v>0</v>
      </c>
      <c r="G295" s="71" t="s">
        <v>250</v>
      </c>
      <c r="H295" s="127"/>
      <c r="I295" s="71"/>
    </row>
    <row r="296" spans="1:9" s="12" customFormat="1" ht="21.6" customHeight="1" x14ac:dyDescent="0.3">
      <c r="A296" s="121">
        <v>410109900037</v>
      </c>
      <c r="B296" s="85" t="s">
        <v>704</v>
      </c>
      <c r="C296" s="71">
        <v>780</v>
      </c>
      <c r="D296" s="92">
        <v>700</v>
      </c>
      <c r="E296" s="132"/>
      <c r="F296" s="92">
        <f t="shared" si="5"/>
        <v>0</v>
      </c>
      <c r="G296" s="71" t="s">
        <v>250</v>
      </c>
      <c r="H296" s="127"/>
      <c r="I296" s="71"/>
    </row>
    <row r="297" spans="1:9" s="12" customFormat="1" ht="28.2" customHeight="1" x14ac:dyDescent="0.3">
      <c r="A297" s="121">
        <v>410109900027</v>
      </c>
      <c r="B297" s="85" t="s">
        <v>705</v>
      </c>
      <c r="C297" s="71">
        <v>760</v>
      </c>
      <c r="D297" s="92">
        <v>850</v>
      </c>
      <c r="E297" s="132"/>
      <c r="F297" s="92">
        <f t="shared" si="5"/>
        <v>0</v>
      </c>
      <c r="G297" s="71" t="s">
        <v>250</v>
      </c>
      <c r="H297" s="127"/>
      <c r="I297" s="71"/>
    </row>
    <row r="298" spans="1:9" s="12" customFormat="1" ht="30" customHeight="1" x14ac:dyDescent="0.3">
      <c r="A298" s="121">
        <v>410109900031</v>
      </c>
      <c r="B298" s="85" t="s">
        <v>706</v>
      </c>
      <c r="C298" s="71">
        <v>840</v>
      </c>
      <c r="D298" s="92">
        <v>1999</v>
      </c>
      <c r="E298" s="132"/>
      <c r="F298" s="92">
        <f t="shared" si="5"/>
        <v>0</v>
      </c>
      <c r="G298" s="71" t="s">
        <v>250</v>
      </c>
      <c r="H298" s="127"/>
      <c r="I298" s="71"/>
    </row>
    <row r="299" spans="1:9" s="12" customFormat="1" ht="20.399999999999999" customHeight="1" x14ac:dyDescent="0.3">
      <c r="A299" s="136"/>
      <c r="B299" s="136" t="s">
        <v>680</v>
      </c>
      <c r="C299" s="95"/>
      <c r="D299" s="95"/>
      <c r="E299" s="95"/>
      <c r="F299" s="95"/>
      <c r="G299" s="95"/>
      <c r="H299" s="163"/>
      <c r="I299" s="164"/>
    </row>
    <row r="300" spans="1:9" s="12" customFormat="1" ht="39" customHeight="1" x14ac:dyDescent="0.3">
      <c r="A300" s="124">
        <v>410102900024</v>
      </c>
      <c r="B300" s="125" t="s">
        <v>683</v>
      </c>
      <c r="C300" s="71">
        <v>75</v>
      </c>
      <c r="D300" s="92">
        <v>60</v>
      </c>
      <c r="E300" s="132"/>
      <c r="F300" s="92">
        <f t="shared" si="5"/>
        <v>0</v>
      </c>
      <c r="G300" s="71" t="s">
        <v>250</v>
      </c>
      <c r="H300" s="127"/>
      <c r="I300" s="71"/>
    </row>
    <row r="301" spans="1:9" s="12" customFormat="1" ht="39" customHeight="1" x14ac:dyDescent="0.3">
      <c r="A301" s="124">
        <v>410102900022</v>
      </c>
      <c r="B301" s="125" t="s">
        <v>681</v>
      </c>
      <c r="C301" s="71">
        <v>80</v>
      </c>
      <c r="D301" s="92">
        <v>65</v>
      </c>
      <c r="E301" s="132"/>
      <c r="F301" s="92">
        <f t="shared" si="5"/>
        <v>0</v>
      </c>
      <c r="G301" s="71" t="s">
        <v>250</v>
      </c>
      <c r="H301" s="127"/>
      <c r="I301" s="71"/>
    </row>
    <row r="302" spans="1:9" s="12" customFormat="1" ht="39" customHeight="1" x14ac:dyDescent="0.3">
      <c r="A302" s="124">
        <v>410102900023</v>
      </c>
      <c r="B302" s="125" t="s">
        <v>682</v>
      </c>
      <c r="C302" s="71">
        <v>70</v>
      </c>
      <c r="D302" s="92">
        <v>99</v>
      </c>
      <c r="E302" s="132"/>
      <c r="F302" s="92">
        <f t="shared" si="5"/>
        <v>0</v>
      </c>
      <c r="G302" s="71" t="s">
        <v>250</v>
      </c>
      <c r="H302" s="127"/>
      <c r="I302" s="71"/>
    </row>
    <row r="303" spans="1:9" s="12" customFormat="1" ht="39" customHeight="1" x14ac:dyDescent="0.3">
      <c r="A303" s="124">
        <v>410102900025</v>
      </c>
      <c r="B303" s="125" t="s">
        <v>684</v>
      </c>
      <c r="C303" s="71">
        <v>60</v>
      </c>
      <c r="D303" s="92">
        <v>175</v>
      </c>
      <c r="E303" s="132"/>
      <c r="F303" s="92">
        <f t="shared" si="5"/>
        <v>0</v>
      </c>
      <c r="G303" s="71" t="s">
        <v>250</v>
      </c>
      <c r="H303" s="127"/>
      <c r="I303" s="71"/>
    </row>
    <row r="304" spans="1:9" s="12" customFormat="1" ht="18" x14ac:dyDescent="0.3">
      <c r="A304" s="136"/>
      <c r="B304" s="136" t="s">
        <v>679</v>
      </c>
      <c r="C304" s="95"/>
      <c r="D304" s="95"/>
      <c r="E304" s="95"/>
      <c r="F304" s="95"/>
      <c r="G304" s="95"/>
      <c r="H304" s="131"/>
      <c r="I304" s="95"/>
    </row>
    <row r="305" spans="1:9" s="12" customFormat="1" ht="39" customHeight="1" x14ac:dyDescent="0.3">
      <c r="A305" s="75">
        <v>41010200186</v>
      </c>
      <c r="B305" s="76" t="s">
        <v>121</v>
      </c>
      <c r="C305" s="71">
        <v>24</v>
      </c>
      <c r="D305" s="92">
        <v>10</v>
      </c>
      <c r="E305" s="132"/>
      <c r="F305" s="92">
        <f t="shared" si="5"/>
        <v>0</v>
      </c>
      <c r="G305" s="71" t="s">
        <v>244</v>
      </c>
      <c r="H305" s="127"/>
      <c r="I305" s="71"/>
    </row>
    <row r="306" spans="1:9" s="12" customFormat="1" ht="36.6" customHeight="1" x14ac:dyDescent="0.3">
      <c r="A306" s="75">
        <v>41010200187</v>
      </c>
      <c r="B306" s="76" t="s">
        <v>122</v>
      </c>
      <c r="C306" s="71">
        <v>40</v>
      </c>
      <c r="D306" s="92">
        <v>20</v>
      </c>
      <c r="E306" s="132"/>
      <c r="F306" s="92">
        <f t="shared" si="5"/>
        <v>0</v>
      </c>
      <c r="G306" s="71" t="s">
        <v>245</v>
      </c>
      <c r="H306" s="127"/>
      <c r="I306" s="71"/>
    </row>
    <row r="307" spans="1:9" s="12" customFormat="1" ht="36.6" customHeight="1" x14ac:dyDescent="0.3">
      <c r="A307" s="75">
        <v>41010200188</v>
      </c>
      <c r="B307" s="76" t="s">
        <v>119</v>
      </c>
      <c r="C307" s="71">
        <v>40</v>
      </c>
      <c r="D307" s="92">
        <v>20</v>
      </c>
      <c r="E307" s="132"/>
      <c r="F307" s="92">
        <f t="shared" si="5"/>
        <v>0</v>
      </c>
      <c r="G307" s="71" t="s">
        <v>246</v>
      </c>
      <c r="H307" s="127"/>
      <c r="I307" s="71"/>
    </row>
    <row r="308" spans="1:9" s="12" customFormat="1" ht="37.200000000000003" customHeight="1" x14ac:dyDescent="0.3">
      <c r="A308" s="75">
        <v>41010200189</v>
      </c>
      <c r="B308" s="76" t="s">
        <v>120</v>
      </c>
      <c r="C308" s="71">
        <v>40</v>
      </c>
      <c r="D308" s="92">
        <v>35</v>
      </c>
      <c r="E308" s="132"/>
      <c r="F308" s="92">
        <f t="shared" si="5"/>
        <v>0</v>
      </c>
      <c r="G308" s="71" t="s">
        <v>247</v>
      </c>
      <c r="H308" s="127"/>
      <c r="I308" s="71"/>
    </row>
    <row r="309" spans="1:9" s="12" customFormat="1" ht="18.600000000000001" customHeight="1" x14ac:dyDescent="0.3">
      <c r="A309" s="162"/>
      <c r="B309" s="162" t="s">
        <v>328</v>
      </c>
      <c r="C309" s="157"/>
      <c r="D309" s="157"/>
      <c r="E309" s="156"/>
      <c r="F309" s="157"/>
      <c r="G309" s="157"/>
      <c r="H309" s="158"/>
      <c r="I309" s="157"/>
    </row>
    <row r="310" spans="1:9" s="12" customFormat="1" ht="18.75" customHeight="1" x14ac:dyDescent="0.3">
      <c r="A310" s="133"/>
      <c r="B310" s="133" t="s">
        <v>106</v>
      </c>
      <c r="C310" s="95"/>
      <c r="D310" s="95"/>
      <c r="E310" s="95"/>
      <c r="F310" s="95"/>
      <c r="G310" s="95"/>
      <c r="H310" s="131"/>
      <c r="I310" s="95"/>
    </row>
    <row r="311" spans="1:9" s="12" customFormat="1" ht="38.4" customHeight="1" x14ac:dyDescent="0.3">
      <c r="A311" s="84">
        <v>41020200186</v>
      </c>
      <c r="B311" s="76" t="s">
        <v>128</v>
      </c>
      <c r="C311" s="8">
        <v>60</v>
      </c>
      <c r="D311" s="92">
        <v>60</v>
      </c>
      <c r="E311" s="132"/>
      <c r="F311" s="92">
        <f t="shared" si="5"/>
        <v>0</v>
      </c>
      <c r="G311" s="71" t="s">
        <v>263</v>
      </c>
      <c r="H311" s="127"/>
      <c r="I311" s="71"/>
    </row>
    <row r="312" spans="1:9" s="12" customFormat="1" ht="38.4" customHeight="1" x14ac:dyDescent="0.3">
      <c r="A312" s="84">
        <v>41020200185</v>
      </c>
      <c r="B312" s="76" t="s">
        <v>129</v>
      </c>
      <c r="C312" s="8">
        <v>60</v>
      </c>
      <c r="D312" s="92">
        <v>75</v>
      </c>
      <c r="E312" s="132"/>
      <c r="F312" s="92">
        <f t="shared" si="5"/>
        <v>0</v>
      </c>
      <c r="G312" s="71" t="s">
        <v>266</v>
      </c>
      <c r="H312" s="127"/>
      <c r="I312" s="71"/>
    </row>
    <row r="313" spans="1:9" s="12" customFormat="1" ht="36.6" customHeight="1" x14ac:dyDescent="0.3">
      <c r="A313" s="8">
        <v>41020200254</v>
      </c>
      <c r="B313" s="8" t="s">
        <v>125</v>
      </c>
      <c r="C313" s="8">
        <v>60</v>
      </c>
      <c r="D313" s="92">
        <v>85</v>
      </c>
      <c r="E313" s="132"/>
      <c r="F313" s="92">
        <f t="shared" si="5"/>
        <v>0</v>
      </c>
      <c r="G313" s="71" t="s">
        <v>263</v>
      </c>
      <c r="H313" s="127"/>
      <c r="I313" s="71"/>
    </row>
    <row r="314" spans="1:9" s="12" customFormat="1" ht="36.6" customHeight="1" x14ac:dyDescent="0.3">
      <c r="A314" s="84">
        <v>41020200249</v>
      </c>
      <c r="B314" s="76" t="s">
        <v>105</v>
      </c>
      <c r="C314" s="8">
        <v>50</v>
      </c>
      <c r="D314" s="92">
        <v>90</v>
      </c>
      <c r="E314" s="132"/>
      <c r="F314" s="92">
        <f t="shared" si="5"/>
        <v>0</v>
      </c>
      <c r="G314" s="71" t="s">
        <v>269</v>
      </c>
      <c r="H314" s="127"/>
      <c r="I314" s="71"/>
    </row>
    <row r="315" spans="1:9" s="12" customFormat="1" ht="36.6" customHeight="1" x14ac:dyDescent="0.3">
      <c r="A315" s="8">
        <v>41020200188</v>
      </c>
      <c r="B315" s="8" t="s">
        <v>104</v>
      </c>
      <c r="C315" s="8">
        <v>60</v>
      </c>
      <c r="D315" s="92">
        <v>140</v>
      </c>
      <c r="E315" s="132"/>
      <c r="F315" s="92">
        <f t="shared" si="5"/>
        <v>0</v>
      </c>
      <c r="G315" s="71" t="s">
        <v>268</v>
      </c>
      <c r="H315" s="127"/>
      <c r="I315" s="71"/>
    </row>
    <row r="316" spans="1:9" s="12" customFormat="1" ht="36" customHeight="1" x14ac:dyDescent="0.3">
      <c r="A316" s="8">
        <v>41020200251</v>
      </c>
      <c r="B316" s="8" t="s">
        <v>124</v>
      </c>
      <c r="C316" s="8">
        <v>60</v>
      </c>
      <c r="D316" s="92">
        <v>160</v>
      </c>
      <c r="E316" s="132"/>
      <c r="F316" s="92">
        <f t="shared" si="5"/>
        <v>0</v>
      </c>
      <c r="G316" s="71" t="s">
        <v>269</v>
      </c>
      <c r="H316" s="127"/>
      <c r="I316" s="71"/>
    </row>
    <row r="317" spans="1:9" s="12" customFormat="1" ht="35.4" customHeight="1" x14ac:dyDescent="0.3">
      <c r="A317" s="8">
        <v>41020200252</v>
      </c>
      <c r="B317" s="8" t="s">
        <v>83</v>
      </c>
      <c r="C317" s="8">
        <v>60</v>
      </c>
      <c r="D317" s="92">
        <v>160</v>
      </c>
      <c r="E317" s="132"/>
      <c r="F317" s="92">
        <f t="shared" si="5"/>
        <v>0</v>
      </c>
      <c r="G317" s="71" t="s">
        <v>263</v>
      </c>
      <c r="H317" s="127"/>
      <c r="I317" s="71"/>
    </row>
    <row r="318" spans="1:9" s="12" customFormat="1" ht="39" customHeight="1" x14ac:dyDescent="0.3">
      <c r="A318" s="8">
        <v>41020200255</v>
      </c>
      <c r="B318" s="8" t="s">
        <v>126</v>
      </c>
      <c r="C318" s="8">
        <v>55</v>
      </c>
      <c r="D318" s="92">
        <v>170</v>
      </c>
      <c r="E318" s="132"/>
      <c r="F318" s="92">
        <f t="shared" si="5"/>
        <v>0</v>
      </c>
      <c r="G318" s="71" t="s">
        <v>267</v>
      </c>
      <c r="H318" s="127"/>
      <c r="I318" s="71"/>
    </row>
    <row r="319" spans="1:9" s="12" customFormat="1" ht="36" customHeight="1" x14ac:dyDescent="0.3">
      <c r="A319" s="8">
        <v>41020200164</v>
      </c>
      <c r="B319" s="8" t="s">
        <v>84</v>
      </c>
      <c r="C319" s="8">
        <v>50</v>
      </c>
      <c r="D319" s="92">
        <v>180</v>
      </c>
      <c r="E319" s="132"/>
      <c r="F319" s="92">
        <f t="shared" si="5"/>
        <v>0</v>
      </c>
      <c r="G319" s="71" t="s">
        <v>265</v>
      </c>
      <c r="H319" s="127"/>
      <c r="I319" s="71"/>
    </row>
    <row r="320" spans="1:9" s="12" customFormat="1" ht="39" customHeight="1" x14ac:dyDescent="0.3">
      <c r="A320" s="8">
        <v>41020200256</v>
      </c>
      <c r="B320" s="8" t="s">
        <v>127</v>
      </c>
      <c r="C320" s="8">
        <v>65</v>
      </c>
      <c r="D320" s="92">
        <v>220</v>
      </c>
      <c r="E320" s="132"/>
      <c r="F320" s="92">
        <f t="shared" si="5"/>
        <v>0</v>
      </c>
      <c r="G320" s="71" t="s">
        <v>264</v>
      </c>
      <c r="H320" s="127"/>
      <c r="I320" s="71"/>
    </row>
    <row r="321" spans="1:9" s="12" customFormat="1" ht="19.2" customHeight="1" x14ac:dyDescent="0.3">
      <c r="A321" s="133"/>
      <c r="B321" s="133" t="s">
        <v>449</v>
      </c>
      <c r="C321" s="95"/>
      <c r="D321" s="95"/>
      <c r="E321" s="95"/>
      <c r="F321" s="95"/>
      <c r="G321" s="95"/>
      <c r="H321" s="131"/>
      <c r="I321" s="95"/>
    </row>
    <row r="322" spans="1:9" s="12" customFormat="1" ht="38.4" customHeight="1" x14ac:dyDescent="0.3">
      <c r="A322" s="72">
        <v>41020300227</v>
      </c>
      <c r="B322" s="73" t="s">
        <v>445</v>
      </c>
      <c r="C322" s="8">
        <v>60</v>
      </c>
      <c r="D322" s="92">
        <v>85</v>
      </c>
      <c r="E322" s="132"/>
      <c r="F322" s="92">
        <f t="shared" ref="F322:F372" si="7">D322*E322</f>
        <v>0</v>
      </c>
      <c r="G322" s="71" t="s">
        <v>292</v>
      </c>
      <c r="H322" s="127"/>
      <c r="I322" s="71"/>
    </row>
    <row r="323" spans="1:9" s="12" customFormat="1" ht="38.4" customHeight="1" x14ac:dyDescent="0.3">
      <c r="A323" s="72">
        <v>41020300231</v>
      </c>
      <c r="B323" s="73" t="s">
        <v>448</v>
      </c>
      <c r="C323" s="78">
        <v>60</v>
      </c>
      <c r="D323" s="92">
        <v>80</v>
      </c>
      <c r="E323" s="132"/>
      <c r="F323" s="92">
        <f t="shared" si="7"/>
        <v>0</v>
      </c>
      <c r="G323" s="71" t="s">
        <v>261</v>
      </c>
      <c r="H323" s="127"/>
      <c r="I323" s="71"/>
    </row>
    <row r="324" spans="1:9" s="12" customFormat="1" ht="38.4" customHeight="1" x14ac:dyDescent="0.3">
      <c r="A324" s="72">
        <v>41020300230</v>
      </c>
      <c r="B324" s="73" t="s">
        <v>447</v>
      </c>
      <c r="C324" s="71">
        <v>55</v>
      </c>
      <c r="D324" s="92">
        <v>100</v>
      </c>
      <c r="E324" s="132"/>
      <c r="F324" s="92">
        <f t="shared" si="7"/>
        <v>0</v>
      </c>
      <c r="G324" s="71" t="s">
        <v>272</v>
      </c>
      <c r="H324" s="127"/>
      <c r="I324" s="71"/>
    </row>
    <row r="325" spans="1:9" s="12" customFormat="1" ht="38.4" customHeight="1" x14ac:dyDescent="0.3">
      <c r="A325" s="72">
        <v>41020300229</v>
      </c>
      <c r="B325" s="73" t="s">
        <v>446</v>
      </c>
      <c r="C325" s="71">
        <v>55</v>
      </c>
      <c r="D325" s="92">
        <v>185</v>
      </c>
      <c r="E325" s="132"/>
      <c r="F325" s="92">
        <f t="shared" si="7"/>
        <v>0</v>
      </c>
      <c r="G325" s="71" t="s">
        <v>271</v>
      </c>
      <c r="H325" s="127"/>
      <c r="I325" s="71"/>
    </row>
    <row r="326" spans="1:9" s="12" customFormat="1" ht="41.4" customHeight="1" x14ac:dyDescent="0.3">
      <c r="A326" s="73">
        <v>41010600030</v>
      </c>
      <c r="B326" s="73" t="s">
        <v>130</v>
      </c>
      <c r="C326" s="78">
        <v>80</v>
      </c>
      <c r="D326" s="92">
        <v>140</v>
      </c>
      <c r="E326" s="132"/>
      <c r="F326" s="92">
        <f t="shared" si="7"/>
        <v>0</v>
      </c>
      <c r="G326" s="71" t="s">
        <v>262</v>
      </c>
      <c r="H326" s="127"/>
      <c r="I326" s="71"/>
    </row>
    <row r="327" spans="1:9" s="12" customFormat="1" ht="41.4" customHeight="1" x14ac:dyDescent="0.3">
      <c r="A327" s="73">
        <v>41010600032</v>
      </c>
      <c r="B327" s="73" t="s">
        <v>132</v>
      </c>
      <c r="C327" s="71">
        <v>70</v>
      </c>
      <c r="D327" s="92">
        <v>185</v>
      </c>
      <c r="E327" s="132"/>
      <c r="F327" s="92">
        <f t="shared" si="7"/>
        <v>0</v>
      </c>
      <c r="G327" s="71" t="s">
        <v>258</v>
      </c>
      <c r="H327" s="127"/>
      <c r="I327" s="71"/>
    </row>
    <row r="328" spans="1:9" s="12" customFormat="1" ht="41.4" customHeight="1" x14ac:dyDescent="0.3">
      <c r="A328" s="73">
        <v>41010600033</v>
      </c>
      <c r="B328" s="73" t="s">
        <v>133</v>
      </c>
      <c r="C328" s="71">
        <v>65</v>
      </c>
      <c r="D328" s="92">
        <v>200</v>
      </c>
      <c r="E328" s="132"/>
      <c r="F328" s="92">
        <f t="shared" si="7"/>
        <v>0</v>
      </c>
      <c r="G328" s="71" t="s">
        <v>259</v>
      </c>
      <c r="H328" s="127"/>
      <c r="I328" s="71"/>
    </row>
    <row r="329" spans="1:9" s="12" customFormat="1" ht="40.200000000000003" customHeight="1" x14ac:dyDescent="0.3">
      <c r="A329" s="73">
        <v>41010600031</v>
      </c>
      <c r="B329" s="73" t="s">
        <v>131</v>
      </c>
      <c r="C329" s="71">
        <v>70</v>
      </c>
      <c r="D329" s="92">
        <v>260</v>
      </c>
      <c r="E329" s="132"/>
      <c r="F329" s="92">
        <f t="shared" si="7"/>
        <v>0</v>
      </c>
      <c r="G329" s="71" t="s">
        <v>257</v>
      </c>
      <c r="H329" s="127"/>
      <c r="I329" s="71"/>
    </row>
    <row r="330" spans="1:9" s="12" customFormat="1" ht="18.75" customHeight="1" x14ac:dyDescent="0.3">
      <c r="A330" s="133"/>
      <c r="B330" s="133" t="s">
        <v>54</v>
      </c>
      <c r="C330" s="95"/>
      <c r="D330" s="95"/>
      <c r="E330" s="95"/>
      <c r="F330" s="95"/>
      <c r="G330" s="95"/>
      <c r="H330" s="131"/>
      <c r="I330" s="95"/>
    </row>
    <row r="331" spans="1:9" s="12" customFormat="1" ht="36.6" customHeight="1" x14ac:dyDescent="0.3">
      <c r="A331" s="72">
        <v>41030200258</v>
      </c>
      <c r="B331" s="73" t="s">
        <v>454</v>
      </c>
      <c r="C331" s="71">
        <v>130</v>
      </c>
      <c r="D331" s="92">
        <v>85</v>
      </c>
      <c r="E331" s="132"/>
      <c r="F331" s="92">
        <f t="shared" si="7"/>
        <v>0</v>
      </c>
      <c r="G331" s="71" t="s">
        <v>277</v>
      </c>
      <c r="H331" s="127"/>
      <c r="I331" s="71"/>
    </row>
    <row r="332" spans="1:9" s="12" customFormat="1" ht="37.950000000000003" customHeight="1" x14ac:dyDescent="0.3">
      <c r="A332" s="72">
        <v>41030200255</v>
      </c>
      <c r="B332" s="73" t="s">
        <v>451</v>
      </c>
      <c r="C332" s="71">
        <v>80</v>
      </c>
      <c r="D332" s="92">
        <v>120</v>
      </c>
      <c r="E332" s="132"/>
      <c r="F332" s="92">
        <f t="shared" si="7"/>
        <v>0</v>
      </c>
      <c r="G332" s="71" t="s">
        <v>276</v>
      </c>
      <c r="H332" s="127"/>
      <c r="I332" s="71"/>
    </row>
    <row r="333" spans="1:9" s="12" customFormat="1" ht="37.950000000000003" customHeight="1" x14ac:dyDescent="0.3">
      <c r="A333" s="72">
        <v>41030200256</v>
      </c>
      <c r="B333" s="73" t="s">
        <v>452</v>
      </c>
      <c r="C333" s="71">
        <v>80</v>
      </c>
      <c r="D333" s="92">
        <v>150</v>
      </c>
      <c r="E333" s="132"/>
      <c r="F333" s="92">
        <f t="shared" si="7"/>
        <v>0</v>
      </c>
      <c r="G333" s="71" t="s">
        <v>333</v>
      </c>
      <c r="H333" s="127"/>
      <c r="I333" s="71"/>
    </row>
    <row r="334" spans="1:9" s="12" customFormat="1" ht="37.950000000000003" customHeight="1" x14ac:dyDescent="0.3">
      <c r="A334" s="72">
        <v>41030200261</v>
      </c>
      <c r="B334" s="73" t="s">
        <v>457</v>
      </c>
      <c r="C334" s="71">
        <v>110</v>
      </c>
      <c r="D334" s="92">
        <v>150</v>
      </c>
      <c r="E334" s="132"/>
      <c r="F334" s="92">
        <f t="shared" si="7"/>
        <v>0</v>
      </c>
      <c r="G334" s="71" t="s">
        <v>334</v>
      </c>
      <c r="H334" s="127"/>
      <c r="I334" s="71"/>
    </row>
    <row r="335" spans="1:9" s="12" customFormat="1" ht="39" customHeight="1" x14ac:dyDescent="0.3">
      <c r="A335" s="72">
        <v>41030200254</v>
      </c>
      <c r="B335" s="73" t="s">
        <v>450</v>
      </c>
      <c r="C335" s="71">
        <v>100</v>
      </c>
      <c r="D335" s="92">
        <v>180</v>
      </c>
      <c r="E335" s="132"/>
      <c r="F335" s="92">
        <f t="shared" si="7"/>
        <v>0</v>
      </c>
      <c r="G335" s="71" t="s">
        <v>278</v>
      </c>
      <c r="H335" s="127"/>
      <c r="I335" s="71"/>
    </row>
    <row r="336" spans="1:9" s="12" customFormat="1" ht="37.950000000000003" customHeight="1" x14ac:dyDescent="0.3">
      <c r="A336" s="72">
        <v>41030200259</v>
      </c>
      <c r="B336" s="73" t="s">
        <v>455</v>
      </c>
      <c r="C336" s="71">
        <v>110</v>
      </c>
      <c r="D336" s="92">
        <v>190</v>
      </c>
      <c r="E336" s="132"/>
      <c r="F336" s="92">
        <f t="shared" si="7"/>
        <v>0</v>
      </c>
      <c r="G336" s="71" t="s">
        <v>260</v>
      </c>
      <c r="H336" s="127"/>
      <c r="I336" s="71"/>
    </row>
    <row r="337" spans="1:9" s="12" customFormat="1" ht="38.4" customHeight="1" x14ac:dyDescent="0.3">
      <c r="A337" s="72">
        <v>41030200257</v>
      </c>
      <c r="B337" s="73" t="s">
        <v>453</v>
      </c>
      <c r="C337" s="71">
        <v>110</v>
      </c>
      <c r="D337" s="92">
        <v>220</v>
      </c>
      <c r="E337" s="132"/>
      <c r="F337" s="92">
        <f t="shared" si="7"/>
        <v>0</v>
      </c>
      <c r="G337" s="71" t="s">
        <v>280</v>
      </c>
      <c r="H337" s="127"/>
      <c r="I337" s="71"/>
    </row>
    <row r="338" spans="1:9" s="12" customFormat="1" ht="40.200000000000003" customHeight="1" x14ac:dyDescent="0.3">
      <c r="A338" s="72">
        <v>41030200260</v>
      </c>
      <c r="B338" s="73" t="s">
        <v>456</v>
      </c>
      <c r="C338" s="71">
        <v>100</v>
      </c>
      <c r="D338" s="92">
        <v>220</v>
      </c>
      <c r="E338" s="132"/>
      <c r="F338" s="92">
        <f t="shared" si="7"/>
        <v>0</v>
      </c>
      <c r="G338" s="71" t="s">
        <v>279</v>
      </c>
      <c r="H338" s="127"/>
      <c r="I338" s="71"/>
    </row>
    <row r="339" spans="1:9" s="5" customFormat="1" ht="18.75" customHeight="1" x14ac:dyDescent="0.35">
      <c r="A339" s="138"/>
      <c r="B339" s="139" t="s">
        <v>134</v>
      </c>
      <c r="C339" s="95"/>
      <c r="D339" s="95"/>
      <c r="E339" s="95"/>
      <c r="F339" s="95"/>
      <c r="G339" s="95"/>
      <c r="H339" s="131"/>
      <c r="I339" s="95"/>
    </row>
    <row r="340" spans="1:9" s="5" customFormat="1" ht="40.200000000000003" customHeight="1" x14ac:dyDescent="0.35">
      <c r="A340" s="142">
        <v>41020300225</v>
      </c>
      <c r="B340" s="129" t="s">
        <v>459</v>
      </c>
      <c r="C340" s="78">
        <v>50</v>
      </c>
      <c r="D340" s="92">
        <v>60</v>
      </c>
      <c r="E340" s="132"/>
      <c r="F340" s="92">
        <f t="shared" si="7"/>
        <v>0</v>
      </c>
      <c r="G340" s="71" t="s">
        <v>273</v>
      </c>
      <c r="H340" s="127"/>
      <c r="I340" s="78"/>
    </row>
    <row r="341" spans="1:9" s="5" customFormat="1" ht="40.950000000000003" customHeight="1" x14ac:dyDescent="0.35">
      <c r="A341" s="13">
        <v>41020300212</v>
      </c>
      <c r="B341" s="129" t="s">
        <v>461</v>
      </c>
      <c r="C341" s="78">
        <v>50</v>
      </c>
      <c r="D341" s="92">
        <v>60</v>
      </c>
      <c r="E341" s="132"/>
      <c r="F341" s="92">
        <f t="shared" si="7"/>
        <v>0</v>
      </c>
      <c r="G341" s="71" t="s">
        <v>275</v>
      </c>
      <c r="H341" s="127"/>
      <c r="I341" s="78"/>
    </row>
    <row r="342" spans="1:9" s="5" customFormat="1" ht="40.950000000000003" customHeight="1" x14ac:dyDescent="0.35">
      <c r="A342" s="13">
        <v>41020300211</v>
      </c>
      <c r="B342" s="129" t="s">
        <v>460</v>
      </c>
      <c r="C342" s="78">
        <v>50</v>
      </c>
      <c r="D342" s="92">
        <v>65</v>
      </c>
      <c r="E342" s="132"/>
      <c r="F342" s="92">
        <f t="shared" si="7"/>
        <v>0</v>
      </c>
      <c r="G342" s="71" t="s">
        <v>274</v>
      </c>
      <c r="H342" s="127"/>
      <c r="I342" s="78"/>
    </row>
    <row r="343" spans="1:9" s="5" customFormat="1" ht="36.6" customHeight="1" x14ac:dyDescent="0.35">
      <c r="A343" s="142">
        <v>41020300219</v>
      </c>
      <c r="B343" s="129" t="s">
        <v>135</v>
      </c>
      <c r="C343" s="78">
        <v>50</v>
      </c>
      <c r="D343" s="92">
        <v>70</v>
      </c>
      <c r="E343" s="132"/>
      <c r="F343" s="92">
        <f t="shared" si="7"/>
        <v>0</v>
      </c>
      <c r="G343" s="71" t="s">
        <v>270</v>
      </c>
      <c r="H343" s="127"/>
      <c r="I343" s="78"/>
    </row>
    <row r="344" spans="1:9" s="5" customFormat="1" ht="37.200000000000003" customHeight="1" x14ac:dyDescent="0.35">
      <c r="A344" s="142">
        <v>41020300222</v>
      </c>
      <c r="B344" s="129" t="s">
        <v>458</v>
      </c>
      <c r="C344" s="78">
        <v>50</v>
      </c>
      <c r="D344" s="92">
        <v>70</v>
      </c>
      <c r="E344" s="132"/>
      <c r="F344" s="92">
        <f t="shared" si="7"/>
        <v>0</v>
      </c>
      <c r="G344" s="71" t="s">
        <v>270</v>
      </c>
      <c r="H344" s="127"/>
      <c r="I344" s="78"/>
    </row>
    <row r="345" spans="1:9" s="5" customFormat="1" ht="37.200000000000003" customHeight="1" x14ac:dyDescent="0.35">
      <c r="A345" s="121">
        <v>410203900052</v>
      </c>
      <c r="B345" s="85" t="s">
        <v>707</v>
      </c>
      <c r="C345" s="78">
        <v>100</v>
      </c>
      <c r="D345" s="92">
        <v>90</v>
      </c>
      <c r="E345" s="132"/>
      <c r="F345" s="92">
        <f t="shared" si="7"/>
        <v>0</v>
      </c>
      <c r="G345" s="71" t="s">
        <v>273</v>
      </c>
      <c r="H345" s="127"/>
      <c r="I345" s="78"/>
    </row>
    <row r="346" spans="1:9" s="5" customFormat="1" ht="37.200000000000003" customHeight="1" x14ac:dyDescent="0.35">
      <c r="A346" s="121">
        <v>410203900053</v>
      </c>
      <c r="B346" s="85" t="s">
        <v>708</v>
      </c>
      <c r="C346" s="78">
        <v>90</v>
      </c>
      <c r="D346" s="92">
        <v>95</v>
      </c>
      <c r="E346" s="132"/>
      <c r="F346" s="92">
        <f t="shared" si="7"/>
        <v>0</v>
      </c>
      <c r="G346" s="71" t="s">
        <v>275</v>
      </c>
      <c r="H346" s="127"/>
      <c r="I346" s="78"/>
    </row>
    <row r="347" spans="1:9" s="5" customFormat="1" ht="37.200000000000003" customHeight="1" x14ac:dyDescent="0.35">
      <c r="A347" s="121">
        <v>410203900054</v>
      </c>
      <c r="B347" s="85" t="s">
        <v>709</v>
      </c>
      <c r="C347" s="78">
        <v>100</v>
      </c>
      <c r="D347" s="92">
        <v>95</v>
      </c>
      <c r="E347" s="132"/>
      <c r="F347" s="92">
        <f t="shared" si="7"/>
        <v>0</v>
      </c>
      <c r="G347" s="71" t="s">
        <v>274</v>
      </c>
      <c r="H347" s="127"/>
      <c r="I347" s="78"/>
    </row>
    <row r="348" spans="1:9" s="5" customFormat="1" ht="37.200000000000003" customHeight="1" x14ac:dyDescent="0.35">
      <c r="A348" s="121">
        <v>410203900055</v>
      </c>
      <c r="B348" s="85" t="s">
        <v>710</v>
      </c>
      <c r="C348" s="78">
        <v>100</v>
      </c>
      <c r="D348" s="92">
        <v>105</v>
      </c>
      <c r="E348" s="132"/>
      <c r="F348" s="92">
        <f t="shared" si="7"/>
        <v>0</v>
      </c>
      <c r="G348" s="71" t="s">
        <v>270</v>
      </c>
      <c r="H348" s="127"/>
      <c r="I348" s="78"/>
    </row>
    <row r="349" spans="1:9" s="5" customFormat="1" ht="37.200000000000003" customHeight="1" x14ac:dyDescent="0.35">
      <c r="A349" s="121">
        <v>410203900056</v>
      </c>
      <c r="B349" s="85" t="s">
        <v>711</v>
      </c>
      <c r="C349" s="78">
        <v>90</v>
      </c>
      <c r="D349" s="92">
        <v>200</v>
      </c>
      <c r="E349" s="132"/>
      <c r="F349" s="92">
        <f t="shared" si="7"/>
        <v>0</v>
      </c>
      <c r="G349" s="71" t="s">
        <v>270</v>
      </c>
      <c r="H349" s="127"/>
      <c r="I349" s="78"/>
    </row>
    <row r="350" spans="1:9" s="5" customFormat="1" ht="19.5" customHeight="1" x14ac:dyDescent="0.35">
      <c r="A350" s="154"/>
      <c r="B350" s="154" t="s">
        <v>60</v>
      </c>
      <c r="C350" s="157"/>
      <c r="D350" s="157"/>
      <c r="E350" s="157"/>
      <c r="F350" s="157"/>
      <c r="G350" s="157"/>
      <c r="H350" s="158"/>
      <c r="I350" s="157"/>
    </row>
    <row r="351" spans="1:9" s="5" customFormat="1" ht="41.4" customHeight="1" x14ac:dyDescent="0.35">
      <c r="A351" s="146">
        <v>40080300041</v>
      </c>
      <c r="B351" s="130" t="s">
        <v>1</v>
      </c>
      <c r="C351" s="143" t="s">
        <v>0</v>
      </c>
      <c r="D351" s="92">
        <v>180</v>
      </c>
      <c r="E351" s="132"/>
      <c r="F351" s="92">
        <f t="shared" si="7"/>
        <v>0</v>
      </c>
      <c r="G351" s="71" t="s">
        <v>163</v>
      </c>
      <c r="H351" s="127"/>
      <c r="I351" s="78"/>
    </row>
    <row r="352" spans="1:9" s="5" customFormat="1" ht="40.950000000000003" customHeight="1" x14ac:dyDescent="0.35">
      <c r="A352" s="145">
        <v>40080300191</v>
      </c>
      <c r="B352" s="144" t="s">
        <v>715</v>
      </c>
      <c r="C352" s="143" t="s">
        <v>0</v>
      </c>
      <c r="D352" s="92">
        <v>180</v>
      </c>
      <c r="E352" s="132"/>
      <c r="F352" s="92">
        <f t="shared" si="7"/>
        <v>0</v>
      </c>
      <c r="G352" s="71" t="s">
        <v>165</v>
      </c>
      <c r="H352" s="127"/>
      <c r="I352" s="78"/>
    </row>
    <row r="353" spans="1:9" s="5" customFormat="1" ht="37.200000000000003" customHeight="1" x14ac:dyDescent="0.35">
      <c r="A353" s="146">
        <v>40080300048</v>
      </c>
      <c r="B353" s="130" t="s">
        <v>15</v>
      </c>
      <c r="C353" s="143" t="s">
        <v>0</v>
      </c>
      <c r="D353" s="92">
        <v>200</v>
      </c>
      <c r="E353" s="132"/>
      <c r="F353" s="92">
        <f t="shared" si="7"/>
        <v>0</v>
      </c>
      <c r="G353" s="71" t="s">
        <v>166</v>
      </c>
      <c r="H353" s="127"/>
      <c r="I353" s="78"/>
    </row>
    <row r="354" spans="1:9" s="5" customFormat="1" ht="39.6" customHeight="1" x14ac:dyDescent="0.35">
      <c r="A354" s="146">
        <v>40080300035</v>
      </c>
      <c r="B354" s="130" t="s">
        <v>99</v>
      </c>
      <c r="C354" s="143" t="s">
        <v>0</v>
      </c>
      <c r="D354" s="92">
        <v>200</v>
      </c>
      <c r="E354" s="132"/>
      <c r="F354" s="92">
        <f t="shared" si="7"/>
        <v>0</v>
      </c>
      <c r="G354" s="71" t="s">
        <v>164</v>
      </c>
      <c r="H354" s="127"/>
      <c r="I354" s="78"/>
    </row>
    <row r="355" spans="1:9" s="5" customFormat="1" ht="39.6" customHeight="1" x14ac:dyDescent="0.35">
      <c r="A355" s="145">
        <v>400803900004</v>
      </c>
      <c r="B355" s="144" t="s">
        <v>716</v>
      </c>
      <c r="C355" s="143"/>
      <c r="D355" s="92">
        <v>200</v>
      </c>
      <c r="E355" s="132"/>
      <c r="F355" s="92">
        <f t="shared" si="7"/>
        <v>0</v>
      </c>
      <c r="G355" s="71" t="s">
        <v>717</v>
      </c>
      <c r="H355" s="127"/>
      <c r="I355" s="78"/>
    </row>
    <row r="356" spans="1:9" s="5" customFormat="1" ht="39.6" customHeight="1" x14ac:dyDescent="0.35">
      <c r="A356" s="145">
        <v>40080300411</v>
      </c>
      <c r="B356" s="144" t="s">
        <v>714</v>
      </c>
      <c r="C356" s="143" t="s">
        <v>0</v>
      </c>
      <c r="D356" s="92">
        <v>260</v>
      </c>
      <c r="E356" s="132"/>
      <c r="F356" s="92">
        <f t="shared" si="7"/>
        <v>0</v>
      </c>
      <c r="G356" s="71" t="s">
        <v>718</v>
      </c>
      <c r="H356" s="127"/>
      <c r="I356" s="78"/>
    </row>
    <row r="357" spans="1:9" s="5" customFormat="1" ht="33" customHeight="1" x14ac:dyDescent="0.35">
      <c r="A357" s="79">
        <v>40230200098</v>
      </c>
      <c r="B357" s="130" t="s">
        <v>14</v>
      </c>
      <c r="C357" s="78" t="s">
        <v>0</v>
      </c>
      <c r="D357" s="92">
        <v>300</v>
      </c>
      <c r="E357" s="132"/>
      <c r="F357" s="92">
        <f t="shared" si="7"/>
        <v>0</v>
      </c>
      <c r="G357" s="71" t="s">
        <v>153</v>
      </c>
      <c r="H357" s="127"/>
      <c r="I357" s="78"/>
    </row>
    <row r="358" spans="1:9" s="5" customFormat="1" ht="33" customHeight="1" x14ac:dyDescent="0.35">
      <c r="A358" s="79">
        <v>40260400001</v>
      </c>
      <c r="B358" s="130" t="s">
        <v>3</v>
      </c>
      <c r="C358" s="78">
        <v>200</v>
      </c>
      <c r="D358" s="92">
        <v>40</v>
      </c>
      <c r="E358" s="132"/>
      <c r="F358" s="92">
        <f t="shared" si="7"/>
        <v>0</v>
      </c>
      <c r="G358" s="71" t="s">
        <v>153</v>
      </c>
      <c r="H358" s="127"/>
      <c r="I358" s="78"/>
    </row>
    <row r="359" spans="1:9" s="5" customFormat="1" ht="39" customHeight="1" x14ac:dyDescent="0.35">
      <c r="A359" s="79">
        <v>40080300178</v>
      </c>
      <c r="B359" s="130" t="s">
        <v>100</v>
      </c>
      <c r="C359" s="78">
        <v>200</v>
      </c>
      <c r="D359" s="92">
        <v>80</v>
      </c>
      <c r="E359" s="132"/>
      <c r="F359" s="92">
        <f t="shared" si="7"/>
        <v>0</v>
      </c>
      <c r="G359" s="71" t="s">
        <v>162</v>
      </c>
      <c r="H359" s="127"/>
      <c r="I359" s="78"/>
    </row>
    <row r="360" spans="1:9" s="5" customFormat="1" ht="33" customHeight="1" x14ac:dyDescent="0.35">
      <c r="A360" s="79" t="s">
        <v>512</v>
      </c>
      <c r="B360" s="130" t="s">
        <v>719</v>
      </c>
      <c r="C360" s="78">
        <v>0.5</v>
      </c>
      <c r="D360" s="92">
        <v>70</v>
      </c>
      <c r="E360" s="132"/>
      <c r="F360" s="92">
        <f t="shared" si="7"/>
        <v>0</v>
      </c>
      <c r="G360" s="71" t="s">
        <v>174</v>
      </c>
      <c r="H360" s="127"/>
      <c r="I360" s="78"/>
    </row>
    <row r="361" spans="1:9" s="5" customFormat="1" ht="39.6" customHeight="1" x14ac:dyDescent="0.35">
      <c r="A361" s="154"/>
      <c r="B361" s="154" t="s">
        <v>738</v>
      </c>
      <c r="C361" s="157"/>
      <c r="D361" s="157"/>
      <c r="E361" s="157"/>
      <c r="F361" s="157"/>
      <c r="G361" s="157"/>
      <c r="H361" s="158"/>
      <c r="I361" s="157"/>
    </row>
    <row r="362" spans="1:9" s="5" customFormat="1" ht="27.6" customHeight="1" x14ac:dyDescent="0.35">
      <c r="A362" s="8"/>
      <c r="B362" s="8" t="s">
        <v>720</v>
      </c>
      <c r="C362" s="8">
        <v>1</v>
      </c>
      <c r="D362" s="141">
        <v>2500</v>
      </c>
      <c r="E362" s="128"/>
      <c r="F362" s="92">
        <f t="shared" si="7"/>
        <v>0</v>
      </c>
      <c r="G362" s="8"/>
      <c r="H362" s="127"/>
      <c r="I362" s="78"/>
    </row>
    <row r="363" spans="1:9" s="5" customFormat="1" ht="22.2" customHeight="1" x14ac:dyDescent="0.35">
      <c r="A363" s="8"/>
      <c r="B363" s="8" t="s">
        <v>329</v>
      </c>
      <c r="C363" s="8">
        <v>1</v>
      </c>
      <c r="D363" s="141">
        <v>3500</v>
      </c>
      <c r="E363" s="128"/>
      <c r="F363" s="92">
        <f t="shared" si="7"/>
        <v>0</v>
      </c>
      <c r="G363" s="8"/>
      <c r="H363" s="127"/>
      <c r="I363" s="78"/>
    </row>
    <row r="364" spans="1:9" s="5" customFormat="1" ht="22.2" customHeight="1" x14ac:dyDescent="0.35">
      <c r="A364" s="8"/>
      <c r="B364" s="8" t="s">
        <v>330</v>
      </c>
      <c r="C364" s="8">
        <v>1</v>
      </c>
      <c r="D364" s="141">
        <v>2500</v>
      </c>
      <c r="E364" s="128"/>
      <c r="F364" s="92">
        <f t="shared" si="7"/>
        <v>0</v>
      </c>
      <c r="G364" s="8"/>
      <c r="H364" s="127"/>
      <c r="I364" s="78"/>
    </row>
    <row r="365" spans="1:9" s="5" customFormat="1" ht="22.2" customHeight="1" x14ac:dyDescent="0.35">
      <c r="A365" s="8"/>
      <c r="B365" s="8" t="s">
        <v>721</v>
      </c>
      <c r="C365" s="8">
        <v>1</v>
      </c>
      <c r="D365" s="141">
        <v>30</v>
      </c>
      <c r="E365" s="128"/>
      <c r="F365" s="92">
        <f t="shared" si="7"/>
        <v>0</v>
      </c>
      <c r="G365" s="8"/>
      <c r="H365" s="127"/>
      <c r="I365" s="78"/>
    </row>
    <row r="366" spans="1:9" s="5" customFormat="1" ht="40.200000000000003" customHeight="1" x14ac:dyDescent="0.35">
      <c r="A366" s="8"/>
      <c r="B366" s="8" t="s">
        <v>722</v>
      </c>
      <c r="C366" s="8">
        <v>1</v>
      </c>
      <c r="D366" s="141">
        <v>60</v>
      </c>
      <c r="E366" s="128"/>
      <c r="F366" s="92">
        <f t="shared" si="7"/>
        <v>0</v>
      </c>
      <c r="G366" s="8"/>
      <c r="H366" s="127"/>
      <c r="I366" s="78"/>
    </row>
    <row r="367" spans="1:9" s="5" customFormat="1" ht="40.200000000000003" customHeight="1" x14ac:dyDescent="0.35">
      <c r="A367" s="172">
        <v>410404900006</v>
      </c>
      <c r="B367" s="173" t="s">
        <v>739</v>
      </c>
      <c r="C367" s="8">
        <v>1</v>
      </c>
      <c r="D367" s="171">
        <v>350</v>
      </c>
      <c r="E367" s="128"/>
      <c r="F367" s="92">
        <f t="shared" si="7"/>
        <v>0</v>
      </c>
      <c r="G367" s="8"/>
      <c r="H367" s="127"/>
      <c r="I367" s="78"/>
    </row>
    <row r="368" spans="1:9" s="5" customFormat="1" ht="40.200000000000003" customHeight="1" x14ac:dyDescent="0.35">
      <c r="A368" s="172">
        <v>410404900007</v>
      </c>
      <c r="B368" s="173" t="s">
        <v>740</v>
      </c>
      <c r="C368" s="8">
        <v>1</v>
      </c>
      <c r="D368" s="171">
        <v>350</v>
      </c>
      <c r="E368" s="128"/>
      <c r="F368" s="92">
        <f t="shared" si="7"/>
        <v>0</v>
      </c>
      <c r="G368" s="8"/>
      <c r="H368" s="127"/>
      <c r="I368" s="78"/>
    </row>
    <row r="369" spans="1:9" s="5" customFormat="1" ht="40.200000000000003" customHeight="1" x14ac:dyDescent="0.35">
      <c r="A369" s="172">
        <v>410404900008</v>
      </c>
      <c r="B369" s="173" t="s">
        <v>741</v>
      </c>
      <c r="C369" s="8">
        <v>1</v>
      </c>
      <c r="D369" s="171">
        <v>250</v>
      </c>
      <c r="E369" s="128"/>
      <c r="F369" s="92">
        <f t="shared" si="7"/>
        <v>0</v>
      </c>
      <c r="G369" s="8"/>
      <c r="H369" s="127"/>
      <c r="I369" s="78"/>
    </row>
    <row r="370" spans="1:9" s="5" customFormat="1" ht="40.200000000000003" customHeight="1" x14ac:dyDescent="0.35">
      <c r="A370" s="172">
        <v>410404900009</v>
      </c>
      <c r="B370" s="173" t="s">
        <v>742</v>
      </c>
      <c r="C370" s="8">
        <v>1</v>
      </c>
      <c r="D370" s="171">
        <v>150</v>
      </c>
      <c r="E370" s="128"/>
      <c r="F370" s="92">
        <f t="shared" si="7"/>
        <v>0</v>
      </c>
      <c r="G370" s="8"/>
      <c r="H370" s="127"/>
      <c r="I370" s="78"/>
    </row>
    <row r="371" spans="1:9" s="5" customFormat="1" ht="40.200000000000003" customHeight="1" x14ac:dyDescent="0.35">
      <c r="A371" s="172">
        <v>410404900010</v>
      </c>
      <c r="B371" s="173" t="s">
        <v>743</v>
      </c>
      <c r="C371" s="8">
        <v>1</v>
      </c>
      <c r="D371" s="171">
        <v>150</v>
      </c>
      <c r="E371" s="128"/>
      <c r="F371" s="92">
        <f t="shared" si="7"/>
        <v>0</v>
      </c>
      <c r="G371" s="8"/>
      <c r="H371" s="127"/>
      <c r="I371" s="78"/>
    </row>
    <row r="372" spans="1:9" s="5" customFormat="1" ht="21.75" customHeight="1" x14ac:dyDescent="0.35">
      <c r="A372" s="81"/>
      <c r="B372" s="130" t="s">
        <v>723</v>
      </c>
      <c r="C372" s="78">
        <v>1</v>
      </c>
      <c r="D372" s="141">
        <v>4000</v>
      </c>
      <c r="E372" s="128"/>
      <c r="F372" s="92">
        <f t="shared" si="7"/>
        <v>0</v>
      </c>
      <c r="G372" s="80"/>
      <c r="H372" s="127"/>
      <c r="I372" s="78"/>
    </row>
    <row r="373" spans="1:9" s="5" customFormat="1" ht="43.8" customHeight="1" x14ac:dyDescent="0.35">
      <c r="A373" s="6"/>
      <c r="B373" s="201"/>
      <c r="C373" s="202"/>
      <c r="D373" s="202"/>
      <c r="E373" s="97" t="s">
        <v>618</v>
      </c>
      <c r="F373" s="98">
        <f>SUM(F21:F372)</f>
        <v>0</v>
      </c>
      <c r="G373" s="98"/>
      <c r="H373" s="94"/>
      <c r="I373" s="9"/>
    </row>
    <row r="374" spans="1:9" ht="45" customHeight="1" x14ac:dyDescent="0.35">
      <c r="E374" s="101" t="s">
        <v>693</v>
      </c>
      <c r="F374" s="119"/>
    </row>
    <row r="375" spans="1:9" ht="33" customHeight="1" x14ac:dyDescent="0.35">
      <c r="E375" s="101" t="s">
        <v>625</v>
      </c>
      <c r="F375" s="120"/>
    </row>
  </sheetData>
  <autoFilter ref="A19:I373" xr:uid="{00000000-0009-0000-0000-000000000000}"/>
  <mergeCells count="17">
    <mergeCell ref="C14:F14"/>
    <mergeCell ref="D6:F6"/>
    <mergeCell ref="D5:F5"/>
    <mergeCell ref="B373:D373"/>
    <mergeCell ref="C17:F17"/>
    <mergeCell ref="C18:F18"/>
    <mergeCell ref="B15:F15"/>
    <mergeCell ref="C16:F16"/>
    <mergeCell ref="C11:F11"/>
    <mergeCell ref="C13:F13"/>
    <mergeCell ref="C10:F10"/>
    <mergeCell ref="C12:F12"/>
    <mergeCell ref="D2:E2"/>
    <mergeCell ref="B7:F7"/>
    <mergeCell ref="C1:F1"/>
    <mergeCell ref="C8:F8"/>
    <mergeCell ref="C9:F9"/>
  </mergeCells>
  <phoneticPr fontId="8" type="noConversion"/>
  <conditionalFormatting sqref="B367:B368">
    <cfRule type="expression" dxfId="0" priority="1" stopIfTrue="1">
      <formula>#REF!&lt;&gt;#REF!</formula>
    </cfRule>
  </conditionalFormatting>
  <hyperlinks>
    <hyperlink ref="C18" r:id="rId1" xr:uid="{00000000-0004-0000-0000-000000000000}"/>
  </hyperlinks>
  <pageMargins left="0.70866141732283472" right="0.70866141732283472" top="0.74803149606299213" bottom="0.74803149606299213" header="0.31496062992125984" footer="0.31496062992125984"/>
  <pageSetup paperSize="9" scale="82" fitToHeight="15" orientation="portrait" r:id="rId2"/>
  <headerFooter alignWithMargins="0"/>
  <rowBreaks count="1" manualBreakCount="1">
    <brk id="217" max="9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AA84B2-8CB7-46BA-811D-C71EB5DC3955}">
  <dimension ref="A1:H9"/>
  <sheetViews>
    <sheetView topLeftCell="B1" workbookViewId="0">
      <selection activeCell="C7" sqref="C7"/>
    </sheetView>
  </sheetViews>
  <sheetFormatPr defaultRowHeight="20.399999999999999" customHeight="1" x14ac:dyDescent="0.3"/>
  <cols>
    <col min="1" max="1" width="16" hidden="1" customWidth="1"/>
    <col min="2" max="2" width="52.77734375" customWidth="1"/>
    <col min="4" max="4" width="11.33203125" customWidth="1"/>
  </cols>
  <sheetData>
    <row r="1" spans="1:8" ht="20.399999999999999" customHeight="1" x14ac:dyDescent="0.3">
      <c r="B1" s="181" t="s">
        <v>831</v>
      </c>
      <c r="C1" s="209" t="s">
        <v>463</v>
      </c>
      <c r="D1" s="19">
        <v>1</v>
      </c>
      <c r="E1" s="208" t="s">
        <v>340</v>
      </c>
      <c r="F1" s="208"/>
      <c r="G1" s="208"/>
      <c r="H1" s="208"/>
    </row>
    <row r="2" spans="1:8" ht="20.399999999999999" customHeight="1" x14ac:dyDescent="0.3">
      <c r="B2" s="183" t="s">
        <v>341</v>
      </c>
      <c r="C2" s="214"/>
      <c r="D2" s="184" t="s">
        <v>342</v>
      </c>
      <c r="E2" s="185" t="s">
        <v>343</v>
      </c>
      <c r="F2" s="185" t="s">
        <v>344</v>
      </c>
      <c r="G2" s="185" t="s">
        <v>345</v>
      </c>
      <c r="H2" s="185" t="s">
        <v>346</v>
      </c>
    </row>
    <row r="3" spans="1:8" ht="20.399999999999999" customHeight="1" x14ac:dyDescent="0.3">
      <c r="A3" s="182">
        <v>410104900024</v>
      </c>
      <c r="B3" s="179" t="s">
        <v>800</v>
      </c>
      <c r="C3" s="187">
        <v>6</v>
      </c>
      <c r="D3" s="186"/>
      <c r="E3" s="186"/>
      <c r="F3" s="186"/>
      <c r="G3" s="186"/>
      <c r="H3" s="186"/>
    </row>
    <row r="4" spans="1:8" ht="20.399999999999999" customHeight="1" x14ac:dyDescent="0.3">
      <c r="A4" s="182">
        <v>410104900025</v>
      </c>
      <c r="B4" s="179" t="s">
        <v>801</v>
      </c>
      <c r="C4" s="187">
        <v>6</v>
      </c>
      <c r="D4" s="186"/>
      <c r="E4" s="186"/>
      <c r="F4" s="186"/>
      <c r="G4" s="186"/>
      <c r="H4" s="186"/>
    </row>
    <row r="5" spans="1:8" ht="20.399999999999999" customHeight="1" x14ac:dyDescent="0.3">
      <c r="A5" s="182">
        <v>410104900026</v>
      </c>
      <c r="B5" s="179" t="s">
        <v>802</v>
      </c>
      <c r="C5" s="187">
        <v>6</v>
      </c>
      <c r="D5" s="186"/>
      <c r="E5" s="186"/>
      <c r="F5" s="186"/>
      <c r="G5" s="186"/>
      <c r="H5" s="186"/>
    </row>
    <row r="6" spans="1:8" ht="20.399999999999999" customHeight="1" x14ac:dyDescent="0.3">
      <c r="A6" s="182">
        <v>410104900027</v>
      </c>
      <c r="B6" s="179" t="s">
        <v>803</v>
      </c>
      <c r="C6" s="187">
        <v>6</v>
      </c>
      <c r="D6" s="186"/>
      <c r="E6" s="186"/>
      <c r="F6" s="186"/>
      <c r="G6" s="186"/>
      <c r="H6" s="186"/>
    </row>
    <row r="7" spans="1:8" ht="20.399999999999999" customHeight="1" x14ac:dyDescent="0.3">
      <c r="A7" s="182">
        <v>410104900028</v>
      </c>
      <c r="B7" s="179" t="s">
        <v>804</v>
      </c>
      <c r="C7" s="187">
        <v>6</v>
      </c>
      <c r="D7" s="186"/>
      <c r="E7" s="186"/>
      <c r="F7" s="186"/>
      <c r="G7" s="186"/>
      <c r="H7" s="186"/>
    </row>
    <row r="8" spans="1:8" ht="20.399999999999999" customHeight="1" x14ac:dyDescent="0.3">
      <c r="A8" s="182">
        <v>410104900029</v>
      </c>
      <c r="B8" s="179" t="s">
        <v>805</v>
      </c>
      <c r="C8" s="187">
        <v>6</v>
      </c>
      <c r="D8" s="186"/>
      <c r="E8" s="186"/>
      <c r="F8" s="186"/>
      <c r="G8" s="186"/>
      <c r="H8" s="186"/>
    </row>
    <row r="9" spans="1:8" ht="20.399999999999999" customHeight="1" x14ac:dyDescent="0.3">
      <c r="A9" s="182">
        <v>410104900030</v>
      </c>
      <c r="B9" s="179" t="s">
        <v>806</v>
      </c>
      <c r="C9" s="187">
        <v>6</v>
      </c>
      <c r="D9" s="186"/>
      <c r="E9" s="186"/>
      <c r="F9" s="186"/>
      <c r="G9" s="186"/>
      <c r="H9" s="186"/>
    </row>
  </sheetData>
  <mergeCells count="2">
    <mergeCell ref="C1:C2"/>
    <mergeCell ref="E1:H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67FD23-FFBE-4771-B68C-BF49D5680CB3}">
  <dimension ref="A1:G9"/>
  <sheetViews>
    <sheetView workbookViewId="0">
      <selection activeCell="E8" sqref="E8"/>
    </sheetView>
  </sheetViews>
  <sheetFormatPr defaultRowHeight="31.2" customHeight="1" x14ac:dyDescent="0.3"/>
  <cols>
    <col min="1" max="1" width="53.77734375" customWidth="1"/>
  </cols>
  <sheetData>
    <row r="1" spans="1:7" ht="31.2" customHeight="1" x14ac:dyDescent="0.3">
      <c r="A1" s="181" t="s">
        <v>830</v>
      </c>
      <c r="B1" s="209" t="s">
        <v>463</v>
      </c>
      <c r="C1" s="19">
        <v>1</v>
      </c>
      <c r="D1" s="208" t="s">
        <v>340</v>
      </c>
      <c r="E1" s="208"/>
      <c r="F1" s="208"/>
      <c r="G1" s="208"/>
    </row>
    <row r="2" spans="1:7" ht="31.2" customHeight="1" x14ac:dyDescent="0.3">
      <c r="A2" s="183" t="s">
        <v>341</v>
      </c>
      <c r="B2" s="214"/>
      <c r="C2" s="184" t="s">
        <v>342</v>
      </c>
      <c r="D2" s="185" t="s">
        <v>343</v>
      </c>
      <c r="E2" s="185" t="s">
        <v>344</v>
      </c>
      <c r="F2" s="185" t="s">
        <v>345</v>
      </c>
      <c r="G2" s="185" t="s">
        <v>346</v>
      </c>
    </row>
    <row r="3" spans="1:7" ht="31.2" customHeight="1" x14ac:dyDescent="0.3">
      <c r="A3" s="179" t="s">
        <v>808</v>
      </c>
      <c r="B3" s="187">
        <v>6</v>
      </c>
      <c r="C3" s="186"/>
      <c r="D3" s="186"/>
      <c r="E3" s="186"/>
      <c r="F3" s="186"/>
      <c r="G3" s="186"/>
    </row>
    <row r="4" spans="1:7" ht="31.2" customHeight="1" x14ac:dyDescent="0.3">
      <c r="A4" s="179" t="s">
        <v>809</v>
      </c>
      <c r="B4" s="187">
        <v>6</v>
      </c>
      <c r="C4" s="186"/>
      <c r="D4" s="186"/>
      <c r="E4" s="186"/>
      <c r="F4" s="186"/>
      <c r="G4" s="186"/>
    </row>
    <row r="5" spans="1:7" ht="31.2" customHeight="1" x14ac:dyDescent="0.3">
      <c r="A5" s="179" t="s">
        <v>810</v>
      </c>
      <c r="B5" s="187">
        <v>6</v>
      </c>
      <c r="C5" s="186"/>
      <c r="D5" s="186"/>
      <c r="E5" s="186"/>
      <c r="F5" s="186"/>
      <c r="G5" s="186"/>
    </row>
    <row r="6" spans="1:7" ht="31.2" customHeight="1" x14ac:dyDescent="0.3">
      <c r="A6" s="179" t="s">
        <v>811</v>
      </c>
      <c r="B6" s="187">
        <v>6</v>
      </c>
      <c r="C6" s="186"/>
      <c r="D6" s="186"/>
      <c r="E6" s="186"/>
      <c r="F6" s="186"/>
      <c r="G6" s="186"/>
    </row>
    <row r="7" spans="1:7" ht="31.2" customHeight="1" x14ac:dyDescent="0.3">
      <c r="A7" s="179" t="s">
        <v>812</v>
      </c>
      <c r="B7" s="187">
        <v>6</v>
      </c>
      <c r="C7" s="186"/>
      <c r="D7" s="186"/>
      <c r="E7" s="186"/>
      <c r="F7" s="186"/>
      <c r="G7" s="186"/>
    </row>
    <row r="8" spans="1:7" ht="31.2" customHeight="1" x14ac:dyDescent="0.3">
      <c r="A8" s="179" t="s">
        <v>813</v>
      </c>
      <c r="B8" s="187">
        <v>6</v>
      </c>
      <c r="C8" s="186"/>
      <c r="D8" s="186"/>
      <c r="E8" s="186"/>
      <c r="F8" s="186"/>
      <c r="G8" s="186"/>
    </row>
    <row r="9" spans="1:7" ht="31.2" customHeight="1" x14ac:dyDescent="0.3">
      <c r="A9" s="179" t="s">
        <v>814</v>
      </c>
      <c r="B9" s="187">
        <v>6</v>
      </c>
      <c r="C9" s="186"/>
      <c r="D9" s="186"/>
      <c r="E9" s="186"/>
      <c r="F9" s="186"/>
      <c r="G9" s="186"/>
    </row>
  </sheetData>
  <mergeCells count="2">
    <mergeCell ref="B1:B2"/>
    <mergeCell ref="D1:G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19"/>
  <sheetViews>
    <sheetView zoomScale="90" zoomScaleNormal="90" workbookViewId="0">
      <selection sqref="A1:G2"/>
    </sheetView>
  </sheetViews>
  <sheetFormatPr defaultRowHeight="14.4" x14ac:dyDescent="0.3"/>
  <cols>
    <col min="1" max="1" width="29.5546875" style="15" customWidth="1"/>
    <col min="2" max="2" width="10.33203125" style="14" customWidth="1"/>
    <col min="3" max="3" width="72" style="18" customWidth="1"/>
    <col min="4" max="4" width="9.109375" style="14" customWidth="1"/>
    <col min="5" max="5" width="8.88671875" style="14"/>
    <col min="6" max="6" width="10.109375" style="14" customWidth="1"/>
    <col min="7" max="7" width="12.44140625" style="14" customWidth="1"/>
    <col min="8" max="8" width="16.44140625" style="14" customWidth="1"/>
    <col min="9" max="254" width="8.88671875" style="14"/>
    <col min="255" max="255" width="10.44140625" style="14" customWidth="1"/>
    <col min="256" max="256" width="0" style="14" hidden="1" customWidth="1"/>
    <col min="257" max="257" width="29.5546875" style="14" customWidth="1"/>
    <col min="258" max="258" width="5.88671875" style="14" customWidth="1"/>
    <col min="259" max="259" width="72" style="14" customWidth="1"/>
    <col min="260" max="260" width="9.109375" style="14" customWidth="1"/>
    <col min="261" max="261" width="8.88671875" style="14"/>
    <col min="262" max="262" width="10.109375" style="14" customWidth="1"/>
    <col min="263" max="510" width="8.88671875" style="14"/>
    <col min="511" max="511" width="10.44140625" style="14" customWidth="1"/>
    <col min="512" max="512" width="0" style="14" hidden="1" customWidth="1"/>
    <col min="513" max="513" width="29.5546875" style="14" customWidth="1"/>
    <col min="514" max="514" width="5.88671875" style="14" customWidth="1"/>
    <col min="515" max="515" width="72" style="14" customWidth="1"/>
    <col min="516" max="516" width="9.109375" style="14" customWidth="1"/>
    <col min="517" max="517" width="8.88671875" style="14"/>
    <col min="518" max="518" width="10.109375" style="14" customWidth="1"/>
    <col min="519" max="766" width="8.88671875" style="14"/>
    <col min="767" max="767" width="10.44140625" style="14" customWidth="1"/>
    <col min="768" max="768" width="0" style="14" hidden="1" customWidth="1"/>
    <col min="769" max="769" width="29.5546875" style="14" customWidth="1"/>
    <col min="770" max="770" width="5.88671875" style="14" customWidth="1"/>
    <col min="771" max="771" width="72" style="14" customWidth="1"/>
    <col min="772" max="772" width="9.109375" style="14" customWidth="1"/>
    <col min="773" max="773" width="8.88671875" style="14"/>
    <col min="774" max="774" width="10.109375" style="14" customWidth="1"/>
    <col min="775" max="1022" width="8.88671875" style="14"/>
    <col min="1023" max="1023" width="10.44140625" style="14" customWidth="1"/>
    <col min="1024" max="1024" width="0" style="14" hidden="1" customWidth="1"/>
    <col min="1025" max="1025" width="29.5546875" style="14" customWidth="1"/>
    <col min="1026" max="1026" width="5.88671875" style="14" customWidth="1"/>
    <col min="1027" max="1027" width="72" style="14" customWidth="1"/>
    <col min="1028" max="1028" width="9.109375" style="14" customWidth="1"/>
    <col min="1029" max="1029" width="8.88671875" style="14"/>
    <col min="1030" max="1030" width="10.109375" style="14" customWidth="1"/>
    <col min="1031" max="1278" width="8.88671875" style="14"/>
    <col min="1279" max="1279" width="10.44140625" style="14" customWidth="1"/>
    <col min="1280" max="1280" width="0" style="14" hidden="1" customWidth="1"/>
    <col min="1281" max="1281" width="29.5546875" style="14" customWidth="1"/>
    <col min="1282" max="1282" width="5.88671875" style="14" customWidth="1"/>
    <col min="1283" max="1283" width="72" style="14" customWidth="1"/>
    <col min="1284" max="1284" width="9.109375" style="14" customWidth="1"/>
    <col min="1285" max="1285" width="8.88671875" style="14"/>
    <col min="1286" max="1286" width="10.109375" style="14" customWidth="1"/>
    <col min="1287" max="1534" width="8.88671875" style="14"/>
    <col min="1535" max="1535" width="10.44140625" style="14" customWidth="1"/>
    <col min="1536" max="1536" width="0" style="14" hidden="1" customWidth="1"/>
    <col min="1537" max="1537" width="29.5546875" style="14" customWidth="1"/>
    <col min="1538" max="1538" width="5.88671875" style="14" customWidth="1"/>
    <col min="1539" max="1539" width="72" style="14" customWidth="1"/>
    <col min="1540" max="1540" width="9.109375" style="14" customWidth="1"/>
    <col min="1541" max="1541" width="8.88671875" style="14"/>
    <col min="1542" max="1542" width="10.109375" style="14" customWidth="1"/>
    <col min="1543" max="1790" width="8.88671875" style="14"/>
    <col min="1791" max="1791" width="10.44140625" style="14" customWidth="1"/>
    <col min="1792" max="1792" width="0" style="14" hidden="1" customWidth="1"/>
    <col min="1793" max="1793" width="29.5546875" style="14" customWidth="1"/>
    <col min="1794" max="1794" width="5.88671875" style="14" customWidth="1"/>
    <col min="1795" max="1795" width="72" style="14" customWidth="1"/>
    <col min="1796" max="1796" width="9.109375" style="14" customWidth="1"/>
    <col min="1797" max="1797" width="8.88671875" style="14"/>
    <col min="1798" max="1798" width="10.109375" style="14" customWidth="1"/>
    <col min="1799" max="2046" width="8.88671875" style="14"/>
    <col min="2047" max="2047" width="10.44140625" style="14" customWidth="1"/>
    <col min="2048" max="2048" width="0" style="14" hidden="1" customWidth="1"/>
    <col min="2049" max="2049" width="29.5546875" style="14" customWidth="1"/>
    <col min="2050" max="2050" width="5.88671875" style="14" customWidth="1"/>
    <col min="2051" max="2051" width="72" style="14" customWidth="1"/>
    <col min="2052" max="2052" width="9.109375" style="14" customWidth="1"/>
    <col min="2053" max="2053" width="8.88671875" style="14"/>
    <col min="2054" max="2054" width="10.109375" style="14" customWidth="1"/>
    <col min="2055" max="2302" width="8.88671875" style="14"/>
    <col min="2303" max="2303" width="10.44140625" style="14" customWidth="1"/>
    <col min="2304" max="2304" width="0" style="14" hidden="1" customWidth="1"/>
    <col min="2305" max="2305" width="29.5546875" style="14" customWidth="1"/>
    <col min="2306" max="2306" width="5.88671875" style="14" customWidth="1"/>
    <col min="2307" max="2307" width="72" style="14" customWidth="1"/>
    <col min="2308" max="2308" width="9.109375" style="14" customWidth="1"/>
    <col min="2309" max="2309" width="8.88671875" style="14"/>
    <col min="2310" max="2310" width="10.109375" style="14" customWidth="1"/>
    <col min="2311" max="2558" width="8.88671875" style="14"/>
    <col min="2559" max="2559" width="10.44140625" style="14" customWidth="1"/>
    <col min="2560" max="2560" width="0" style="14" hidden="1" customWidth="1"/>
    <col min="2561" max="2561" width="29.5546875" style="14" customWidth="1"/>
    <col min="2562" max="2562" width="5.88671875" style="14" customWidth="1"/>
    <col min="2563" max="2563" width="72" style="14" customWidth="1"/>
    <col min="2564" max="2564" width="9.109375" style="14" customWidth="1"/>
    <col min="2565" max="2565" width="8.88671875" style="14"/>
    <col min="2566" max="2566" width="10.109375" style="14" customWidth="1"/>
    <col min="2567" max="2814" width="8.88671875" style="14"/>
    <col min="2815" max="2815" width="10.44140625" style="14" customWidth="1"/>
    <col min="2816" max="2816" width="0" style="14" hidden="1" customWidth="1"/>
    <col min="2817" max="2817" width="29.5546875" style="14" customWidth="1"/>
    <col min="2818" max="2818" width="5.88671875" style="14" customWidth="1"/>
    <col min="2819" max="2819" width="72" style="14" customWidth="1"/>
    <col min="2820" max="2820" width="9.109375" style="14" customWidth="1"/>
    <col min="2821" max="2821" width="8.88671875" style="14"/>
    <col min="2822" max="2822" width="10.109375" style="14" customWidth="1"/>
    <col min="2823" max="3070" width="8.88671875" style="14"/>
    <col min="3071" max="3071" width="10.44140625" style="14" customWidth="1"/>
    <col min="3072" max="3072" width="0" style="14" hidden="1" customWidth="1"/>
    <col min="3073" max="3073" width="29.5546875" style="14" customWidth="1"/>
    <col min="3074" max="3074" width="5.88671875" style="14" customWidth="1"/>
    <col min="3075" max="3075" width="72" style="14" customWidth="1"/>
    <col min="3076" max="3076" width="9.109375" style="14" customWidth="1"/>
    <col min="3077" max="3077" width="8.88671875" style="14"/>
    <col min="3078" max="3078" width="10.109375" style="14" customWidth="1"/>
    <col min="3079" max="3326" width="8.88671875" style="14"/>
    <col min="3327" max="3327" width="10.44140625" style="14" customWidth="1"/>
    <col min="3328" max="3328" width="0" style="14" hidden="1" customWidth="1"/>
    <col min="3329" max="3329" width="29.5546875" style="14" customWidth="1"/>
    <col min="3330" max="3330" width="5.88671875" style="14" customWidth="1"/>
    <col min="3331" max="3331" width="72" style="14" customWidth="1"/>
    <col min="3332" max="3332" width="9.109375" style="14" customWidth="1"/>
    <col min="3333" max="3333" width="8.88671875" style="14"/>
    <col min="3334" max="3334" width="10.109375" style="14" customWidth="1"/>
    <col min="3335" max="3582" width="8.88671875" style="14"/>
    <col min="3583" max="3583" width="10.44140625" style="14" customWidth="1"/>
    <col min="3584" max="3584" width="0" style="14" hidden="1" customWidth="1"/>
    <col min="3585" max="3585" width="29.5546875" style="14" customWidth="1"/>
    <col min="3586" max="3586" width="5.88671875" style="14" customWidth="1"/>
    <col min="3587" max="3587" width="72" style="14" customWidth="1"/>
    <col min="3588" max="3588" width="9.109375" style="14" customWidth="1"/>
    <col min="3589" max="3589" width="8.88671875" style="14"/>
    <col min="3590" max="3590" width="10.109375" style="14" customWidth="1"/>
    <col min="3591" max="3838" width="8.88671875" style="14"/>
    <col min="3839" max="3839" width="10.44140625" style="14" customWidth="1"/>
    <col min="3840" max="3840" width="0" style="14" hidden="1" customWidth="1"/>
    <col min="3841" max="3841" width="29.5546875" style="14" customWidth="1"/>
    <col min="3842" max="3842" width="5.88671875" style="14" customWidth="1"/>
    <col min="3843" max="3843" width="72" style="14" customWidth="1"/>
    <col min="3844" max="3844" width="9.109375" style="14" customWidth="1"/>
    <col min="3845" max="3845" width="8.88671875" style="14"/>
    <col min="3846" max="3846" width="10.109375" style="14" customWidth="1"/>
    <col min="3847" max="4094" width="8.88671875" style="14"/>
    <col min="4095" max="4095" width="10.44140625" style="14" customWidth="1"/>
    <col min="4096" max="4096" width="0" style="14" hidden="1" customWidth="1"/>
    <col min="4097" max="4097" width="29.5546875" style="14" customWidth="1"/>
    <col min="4098" max="4098" width="5.88671875" style="14" customWidth="1"/>
    <col min="4099" max="4099" width="72" style="14" customWidth="1"/>
    <col min="4100" max="4100" width="9.109375" style="14" customWidth="1"/>
    <col min="4101" max="4101" width="8.88671875" style="14"/>
    <col min="4102" max="4102" width="10.109375" style="14" customWidth="1"/>
    <col min="4103" max="4350" width="8.88671875" style="14"/>
    <col min="4351" max="4351" width="10.44140625" style="14" customWidth="1"/>
    <col min="4352" max="4352" width="0" style="14" hidden="1" customWidth="1"/>
    <col min="4353" max="4353" width="29.5546875" style="14" customWidth="1"/>
    <col min="4354" max="4354" width="5.88671875" style="14" customWidth="1"/>
    <col min="4355" max="4355" width="72" style="14" customWidth="1"/>
    <col min="4356" max="4356" width="9.109375" style="14" customWidth="1"/>
    <col min="4357" max="4357" width="8.88671875" style="14"/>
    <col min="4358" max="4358" width="10.109375" style="14" customWidth="1"/>
    <col min="4359" max="4606" width="8.88671875" style="14"/>
    <col min="4607" max="4607" width="10.44140625" style="14" customWidth="1"/>
    <col min="4608" max="4608" width="0" style="14" hidden="1" customWidth="1"/>
    <col min="4609" max="4609" width="29.5546875" style="14" customWidth="1"/>
    <col min="4610" max="4610" width="5.88671875" style="14" customWidth="1"/>
    <col min="4611" max="4611" width="72" style="14" customWidth="1"/>
    <col min="4612" max="4612" width="9.109375" style="14" customWidth="1"/>
    <col min="4613" max="4613" width="8.88671875" style="14"/>
    <col min="4614" max="4614" width="10.109375" style="14" customWidth="1"/>
    <col min="4615" max="4862" width="8.88671875" style="14"/>
    <col min="4863" max="4863" width="10.44140625" style="14" customWidth="1"/>
    <col min="4864" max="4864" width="0" style="14" hidden="1" customWidth="1"/>
    <col min="4865" max="4865" width="29.5546875" style="14" customWidth="1"/>
    <col min="4866" max="4866" width="5.88671875" style="14" customWidth="1"/>
    <col min="4867" max="4867" width="72" style="14" customWidth="1"/>
    <col min="4868" max="4868" width="9.109375" style="14" customWidth="1"/>
    <col min="4869" max="4869" width="8.88671875" style="14"/>
    <col min="4870" max="4870" width="10.109375" style="14" customWidth="1"/>
    <col min="4871" max="5118" width="8.88671875" style="14"/>
    <col min="5119" max="5119" width="10.44140625" style="14" customWidth="1"/>
    <col min="5120" max="5120" width="0" style="14" hidden="1" customWidth="1"/>
    <col min="5121" max="5121" width="29.5546875" style="14" customWidth="1"/>
    <col min="5122" max="5122" width="5.88671875" style="14" customWidth="1"/>
    <col min="5123" max="5123" width="72" style="14" customWidth="1"/>
    <col min="5124" max="5124" width="9.109375" style="14" customWidth="1"/>
    <col min="5125" max="5125" width="8.88671875" style="14"/>
    <col min="5126" max="5126" width="10.109375" style="14" customWidth="1"/>
    <col min="5127" max="5374" width="8.88671875" style="14"/>
    <col min="5375" max="5375" width="10.44140625" style="14" customWidth="1"/>
    <col min="5376" max="5376" width="0" style="14" hidden="1" customWidth="1"/>
    <col min="5377" max="5377" width="29.5546875" style="14" customWidth="1"/>
    <col min="5378" max="5378" width="5.88671875" style="14" customWidth="1"/>
    <col min="5379" max="5379" width="72" style="14" customWidth="1"/>
    <col min="5380" max="5380" width="9.109375" style="14" customWidth="1"/>
    <col min="5381" max="5381" width="8.88671875" style="14"/>
    <col min="5382" max="5382" width="10.109375" style="14" customWidth="1"/>
    <col min="5383" max="5630" width="8.88671875" style="14"/>
    <col min="5631" max="5631" width="10.44140625" style="14" customWidth="1"/>
    <col min="5632" max="5632" width="0" style="14" hidden="1" customWidth="1"/>
    <col min="5633" max="5633" width="29.5546875" style="14" customWidth="1"/>
    <col min="5634" max="5634" width="5.88671875" style="14" customWidth="1"/>
    <col min="5635" max="5635" width="72" style="14" customWidth="1"/>
    <col min="5636" max="5636" width="9.109375" style="14" customWidth="1"/>
    <col min="5637" max="5637" width="8.88671875" style="14"/>
    <col min="5638" max="5638" width="10.109375" style="14" customWidth="1"/>
    <col min="5639" max="5886" width="8.88671875" style="14"/>
    <col min="5887" max="5887" width="10.44140625" style="14" customWidth="1"/>
    <col min="5888" max="5888" width="0" style="14" hidden="1" customWidth="1"/>
    <col min="5889" max="5889" width="29.5546875" style="14" customWidth="1"/>
    <col min="5890" max="5890" width="5.88671875" style="14" customWidth="1"/>
    <col min="5891" max="5891" width="72" style="14" customWidth="1"/>
    <col min="5892" max="5892" width="9.109375" style="14" customWidth="1"/>
    <col min="5893" max="5893" width="8.88671875" style="14"/>
    <col min="5894" max="5894" width="10.109375" style="14" customWidth="1"/>
    <col min="5895" max="6142" width="8.88671875" style="14"/>
    <col min="6143" max="6143" width="10.44140625" style="14" customWidth="1"/>
    <col min="6144" max="6144" width="0" style="14" hidden="1" customWidth="1"/>
    <col min="6145" max="6145" width="29.5546875" style="14" customWidth="1"/>
    <col min="6146" max="6146" width="5.88671875" style="14" customWidth="1"/>
    <col min="6147" max="6147" width="72" style="14" customWidth="1"/>
    <col min="6148" max="6148" width="9.109375" style="14" customWidth="1"/>
    <col min="6149" max="6149" width="8.88671875" style="14"/>
    <col min="6150" max="6150" width="10.109375" style="14" customWidth="1"/>
    <col min="6151" max="6398" width="8.88671875" style="14"/>
    <col min="6399" max="6399" width="10.44140625" style="14" customWidth="1"/>
    <col min="6400" max="6400" width="0" style="14" hidden="1" customWidth="1"/>
    <col min="6401" max="6401" width="29.5546875" style="14" customWidth="1"/>
    <col min="6402" max="6402" width="5.88671875" style="14" customWidth="1"/>
    <col min="6403" max="6403" width="72" style="14" customWidth="1"/>
    <col min="6404" max="6404" width="9.109375" style="14" customWidth="1"/>
    <col min="6405" max="6405" width="8.88671875" style="14"/>
    <col min="6406" max="6406" width="10.109375" style="14" customWidth="1"/>
    <col min="6407" max="6654" width="8.88671875" style="14"/>
    <col min="6655" max="6655" width="10.44140625" style="14" customWidth="1"/>
    <col min="6656" max="6656" width="0" style="14" hidden="1" customWidth="1"/>
    <col min="6657" max="6657" width="29.5546875" style="14" customWidth="1"/>
    <col min="6658" max="6658" width="5.88671875" style="14" customWidth="1"/>
    <col min="6659" max="6659" width="72" style="14" customWidth="1"/>
    <col min="6660" max="6660" width="9.109375" style="14" customWidth="1"/>
    <col min="6661" max="6661" width="8.88671875" style="14"/>
    <col min="6662" max="6662" width="10.109375" style="14" customWidth="1"/>
    <col min="6663" max="6910" width="8.88671875" style="14"/>
    <col min="6911" max="6911" width="10.44140625" style="14" customWidth="1"/>
    <col min="6912" max="6912" width="0" style="14" hidden="1" customWidth="1"/>
    <col min="6913" max="6913" width="29.5546875" style="14" customWidth="1"/>
    <col min="6914" max="6914" width="5.88671875" style="14" customWidth="1"/>
    <col min="6915" max="6915" width="72" style="14" customWidth="1"/>
    <col min="6916" max="6916" width="9.109375" style="14" customWidth="1"/>
    <col min="6917" max="6917" width="8.88671875" style="14"/>
    <col min="6918" max="6918" width="10.109375" style="14" customWidth="1"/>
    <col min="6919" max="7166" width="8.88671875" style="14"/>
    <col min="7167" max="7167" width="10.44140625" style="14" customWidth="1"/>
    <col min="7168" max="7168" width="0" style="14" hidden="1" customWidth="1"/>
    <col min="7169" max="7169" width="29.5546875" style="14" customWidth="1"/>
    <col min="7170" max="7170" width="5.88671875" style="14" customWidth="1"/>
    <col min="7171" max="7171" width="72" style="14" customWidth="1"/>
    <col min="7172" max="7172" width="9.109375" style="14" customWidth="1"/>
    <col min="7173" max="7173" width="8.88671875" style="14"/>
    <col min="7174" max="7174" width="10.109375" style="14" customWidth="1"/>
    <col min="7175" max="7422" width="8.88671875" style="14"/>
    <col min="7423" max="7423" width="10.44140625" style="14" customWidth="1"/>
    <col min="7424" max="7424" width="0" style="14" hidden="1" customWidth="1"/>
    <col min="7425" max="7425" width="29.5546875" style="14" customWidth="1"/>
    <col min="7426" max="7426" width="5.88671875" style="14" customWidth="1"/>
    <col min="7427" max="7427" width="72" style="14" customWidth="1"/>
    <col min="7428" max="7428" width="9.109375" style="14" customWidth="1"/>
    <col min="7429" max="7429" width="8.88671875" style="14"/>
    <col min="7430" max="7430" width="10.109375" style="14" customWidth="1"/>
    <col min="7431" max="7678" width="8.88671875" style="14"/>
    <col min="7679" max="7679" width="10.44140625" style="14" customWidth="1"/>
    <col min="7680" max="7680" width="0" style="14" hidden="1" customWidth="1"/>
    <col min="7681" max="7681" width="29.5546875" style="14" customWidth="1"/>
    <col min="7682" max="7682" width="5.88671875" style="14" customWidth="1"/>
    <col min="7683" max="7683" width="72" style="14" customWidth="1"/>
    <col min="7684" max="7684" width="9.109375" style="14" customWidth="1"/>
    <col min="7685" max="7685" width="8.88671875" style="14"/>
    <col min="7686" max="7686" width="10.109375" style="14" customWidth="1"/>
    <col min="7687" max="7934" width="8.88671875" style="14"/>
    <col min="7935" max="7935" width="10.44140625" style="14" customWidth="1"/>
    <col min="7936" max="7936" width="0" style="14" hidden="1" customWidth="1"/>
    <col min="7937" max="7937" width="29.5546875" style="14" customWidth="1"/>
    <col min="7938" max="7938" width="5.88671875" style="14" customWidth="1"/>
    <col min="7939" max="7939" width="72" style="14" customWidth="1"/>
    <col min="7940" max="7940" width="9.109375" style="14" customWidth="1"/>
    <col min="7941" max="7941" width="8.88671875" style="14"/>
    <col min="7942" max="7942" width="10.109375" style="14" customWidth="1"/>
    <col min="7943" max="8190" width="8.88671875" style="14"/>
    <col min="8191" max="8191" width="10.44140625" style="14" customWidth="1"/>
    <col min="8192" max="8192" width="0" style="14" hidden="1" customWidth="1"/>
    <col min="8193" max="8193" width="29.5546875" style="14" customWidth="1"/>
    <col min="8194" max="8194" width="5.88671875" style="14" customWidth="1"/>
    <col min="8195" max="8195" width="72" style="14" customWidth="1"/>
    <col min="8196" max="8196" width="9.109375" style="14" customWidth="1"/>
    <col min="8197" max="8197" width="8.88671875" style="14"/>
    <col min="8198" max="8198" width="10.109375" style="14" customWidth="1"/>
    <col min="8199" max="8446" width="8.88671875" style="14"/>
    <col min="8447" max="8447" width="10.44140625" style="14" customWidth="1"/>
    <col min="8448" max="8448" width="0" style="14" hidden="1" customWidth="1"/>
    <col min="8449" max="8449" width="29.5546875" style="14" customWidth="1"/>
    <col min="8450" max="8450" width="5.88671875" style="14" customWidth="1"/>
    <col min="8451" max="8451" width="72" style="14" customWidth="1"/>
    <col min="8452" max="8452" width="9.109375" style="14" customWidth="1"/>
    <col min="8453" max="8453" width="8.88671875" style="14"/>
    <col min="8454" max="8454" width="10.109375" style="14" customWidth="1"/>
    <col min="8455" max="8702" width="8.88671875" style="14"/>
    <col min="8703" max="8703" width="10.44140625" style="14" customWidth="1"/>
    <col min="8704" max="8704" width="0" style="14" hidden="1" customWidth="1"/>
    <col min="8705" max="8705" width="29.5546875" style="14" customWidth="1"/>
    <col min="8706" max="8706" width="5.88671875" style="14" customWidth="1"/>
    <col min="8707" max="8707" width="72" style="14" customWidth="1"/>
    <col min="8708" max="8708" width="9.109375" style="14" customWidth="1"/>
    <col min="8709" max="8709" width="8.88671875" style="14"/>
    <col min="8710" max="8710" width="10.109375" style="14" customWidth="1"/>
    <col min="8711" max="8958" width="8.88671875" style="14"/>
    <col min="8959" max="8959" width="10.44140625" style="14" customWidth="1"/>
    <col min="8960" max="8960" width="0" style="14" hidden="1" customWidth="1"/>
    <col min="8961" max="8961" width="29.5546875" style="14" customWidth="1"/>
    <col min="8962" max="8962" width="5.88671875" style="14" customWidth="1"/>
    <col min="8963" max="8963" width="72" style="14" customWidth="1"/>
    <col min="8964" max="8964" width="9.109375" style="14" customWidth="1"/>
    <col min="8965" max="8965" width="8.88671875" style="14"/>
    <col min="8966" max="8966" width="10.109375" style="14" customWidth="1"/>
    <col min="8967" max="9214" width="8.88671875" style="14"/>
    <col min="9215" max="9215" width="10.44140625" style="14" customWidth="1"/>
    <col min="9216" max="9216" width="0" style="14" hidden="1" customWidth="1"/>
    <col min="9217" max="9217" width="29.5546875" style="14" customWidth="1"/>
    <col min="9218" max="9218" width="5.88671875" style="14" customWidth="1"/>
    <col min="9219" max="9219" width="72" style="14" customWidth="1"/>
    <col min="9220" max="9220" width="9.109375" style="14" customWidth="1"/>
    <col min="9221" max="9221" width="8.88671875" style="14"/>
    <col min="9222" max="9222" width="10.109375" style="14" customWidth="1"/>
    <col min="9223" max="9470" width="8.88671875" style="14"/>
    <col min="9471" max="9471" width="10.44140625" style="14" customWidth="1"/>
    <col min="9472" max="9472" width="0" style="14" hidden="1" customWidth="1"/>
    <col min="9473" max="9473" width="29.5546875" style="14" customWidth="1"/>
    <col min="9474" max="9474" width="5.88671875" style="14" customWidth="1"/>
    <col min="9475" max="9475" width="72" style="14" customWidth="1"/>
    <col min="9476" max="9476" width="9.109375" style="14" customWidth="1"/>
    <col min="9477" max="9477" width="8.88671875" style="14"/>
    <col min="9478" max="9478" width="10.109375" style="14" customWidth="1"/>
    <col min="9479" max="9726" width="8.88671875" style="14"/>
    <col min="9727" max="9727" width="10.44140625" style="14" customWidth="1"/>
    <col min="9728" max="9728" width="0" style="14" hidden="1" customWidth="1"/>
    <col min="9729" max="9729" width="29.5546875" style="14" customWidth="1"/>
    <col min="9730" max="9730" width="5.88671875" style="14" customWidth="1"/>
    <col min="9731" max="9731" width="72" style="14" customWidth="1"/>
    <col min="9732" max="9732" width="9.109375" style="14" customWidth="1"/>
    <col min="9733" max="9733" width="8.88671875" style="14"/>
    <col min="9734" max="9734" width="10.109375" style="14" customWidth="1"/>
    <col min="9735" max="9982" width="8.88671875" style="14"/>
    <col min="9983" max="9983" width="10.44140625" style="14" customWidth="1"/>
    <col min="9984" max="9984" width="0" style="14" hidden="1" customWidth="1"/>
    <col min="9985" max="9985" width="29.5546875" style="14" customWidth="1"/>
    <col min="9986" max="9986" width="5.88671875" style="14" customWidth="1"/>
    <col min="9987" max="9987" width="72" style="14" customWidth="1"/>
    <col min="9988" max="9988" width="9.109375" style="14" customWidth="1"/>
    <col min="9989" max="9989" width="8.88671875" style="14"/>
    <col min="9990" max="9990" width="10.109375" style="14" customWidth="1"/>
    <col min="9991" max="10238" width="8.88671875" style="14"/>
    <col min="10239" max="10239" width="10.44140625" style="14" customWidth="1"/>
    <col min="10240" max="10240" width="0" style="14" hidden="1" customWidth="1"/>
    <col min="10241" max="10241" width="29.5546875" style="14" customWidth="1"/>
    <col min="10242" max="10242" width="5.88671875" style="14" customWidth="1"/>
    <col min="10243" max="10243" width="72" style="14" customWidth="1"/>
    <col min="10244" max="10244" width="9.109375" style="14" customWidth="1"/>
    <col min="10245" max="10245" width="8.88671875" style="14"/>
    <col min="10246" max="10246" width="10.109375" style="14" customWidth="1"/>
    <col min="10247" max="10494" width="8.88671875" style="14"/>
    <col min="10495" max="10495" width="10.44140625" style="14" customWidth="1"/>
    <col min="10496" max="10496" width="0" style="14" hidden="1" customWidth="1"/>
    <col min="10497" max="10497" width="29.5546875" style="14" customWidth="1"/>
    <col min="10498" max="10498" width="5.88671875" style="14" customWidth="1"/>
    <col min="10499" max="10499" width="72" style="14" customWidth="1"/>
    <col min="10500" max="10500" width="9.109375" style="14" customWidth="1"/>
    <col min="10501" max="10501" width="8.88671875" style="14"/>
    <col min="10502" max="10502" width="10.109375" style="14" customWidth="1"/>
    <col min="10503" max="10750" width="8.88671875" style="14"/>
    <col min="10751" max="10751" width="10.44140625" style="14" customWidth="1"/>
    <col min="10752" max="10752" width="0" style="14" hidden="1" customWidth="1"/>
    <col min="10753" max="10753" width="29.5546875" style="14" customWidth="1"/>
    <col min="10754" max="10754" width="5.88671875" style="14" customWidth="1"/>
    <col min="10755" max="10755" width="72" style="14" customWidth="1"/>
    <col min="10756" max="10756" width="9.109375" style="14" customWidth="1"/>
    <col min="10757" max="10757" width="8.88671875" style="14"/>
    <col min="10758" max="10758" width="10.109375" style="14" customWidth="1"/>
    <col min="10759" max="11006" width="8.88671875" style="14"/>
    <col min="11007" max="11007" width="10.44140625" style="14" customWidth="1"/>
    <col min="11008" max="11008" width="0" style="14" hidden="1" customWidth="1"/>
    <col min="11009" max="11009" width="29.5546875" style="14" customWidth="1"/>
    <col min="11010" max="11010" width="5.88671875" style="14" customWidth="1"/>
    <col min="11011" max="11011" width="72" style="14" customWidth="1"/>
    <col min="11012" max="11012" width="9.109375" style="14" customWidth="1"/>
    <col min="11013" max="11013" width="8.88671875" style="14"/>
    <col min="11014" max="11014" width="10.109375" style="14" customWidth="1"/>
    <col min="11015" max="11262" width="8.88671875" style="14"/>
    <col min="11263" max="11263" width="10.44140625" style="14" customWidth="1"/>
    <col min="11264" max="11264" width="0" style="14" hidden="1" customWidth="1"/>
    <col min="11265" max="11265" width="29.5546875" style="14" customWidth="1"/>
    <col min="11266" max="11266" width="5.88671875" style="14" customWidth="1"/>
    <col min="11267" max="11267" width="72" style="14" customWidth="1"/>
    <col min="11268" max="11268" width="9.109375" style="14" customWidth="1"/>
    <col min="11269" max="11269" width="8.88671875" style="14"/>
    <col min="11270" max="11270" width="10.109375" style="14" customWidth="1"/>
    <col min="11271" max="11518" width="8.88671875" style="14"/>
    <col min="11519" max="11519" width="10.44140625" style="14" customWidth="1"/>
    <col min="11520" max="11520" width="0" style="14" hidden="1" customWidth="1"/>
    <col min="11521" max="11521" width="29.5546875" style="14" customWidth="1"/>
    <col min="11522" max="11522" width="5.88671875" style="14" customWidth="1"/>
    <col min="11523" max="11523" width="72" style="14" customWidth="1"/>
    <col min="11524" max="11524" width="9.109375" style="14" customWidth="1"/>
    <col min="11525" max="11525" width="8.88671875" style="14"/>
    <col min="11526" max="11526" width="10.109375" style="14" customWidth="1"/>
    <col min="11527" max="11774" width="8.88671875" style="14"/>
    <col min="11775" max="11775" width="10.44140625" style="14" customWidth="1"/>
    <col min="11776" max="11776" width="0" style="14" hidden="1" customWidth="1"/>
    <col min="11777" max="11777" width="29.5546875" style="14" customWidth="1"/>
    <col min="11778" max="11778" width="5.88671875" style="14" customWidth="1"/>
    <col min="11779" max="11779" width="72" style="14" customWidth="1"/>
    <col min="11780" max="11780" width="9.109375" style="14" customWidth="1"/>
    <col min="11781" max="11781" width="8.88671875" style="14"/>
    <col min="11782" max="11782" width="10.109375" style="14" customWidth="1"/>
    <col min="11783" max="12030" width="8.88671875" style="14"/>
    <col min="12031" max="12031" width="10.44140625" style="14" customWidth="1"/>
    <col min="12032" max="12032" width="0" style="14" hidden="1" customWidth="1"/>
    <col min="12033" max="12033" width="29.5546875" style="14" customWidth="1"/>
    <col min="12034" max="12034" width="5.88671875" style="14" customWidth="1"/>
    <col min="12035" max="12035" width="72" style="14" customWidth="1"/>
    <col min="12036" max="12036" width="9.109375" style="14" customWidth="1"/>
    <col min="12037" max="12037" width="8.88671875" style="14"/>
    <col min="12038" max="12038" width="10.109375" style="14" customWidth="1"/>
    <col min="12039" max="12286" width="8.88671875" style="14"/>
    <col min="12287" max="12287" width="10.44140625" style="14" customWidth="1"/>
    <col min="12288" max="12288" width="0" style="14" hidden="1" customWidth="1"/>
    <col min="12289" max="12289" width="29.5546875" style="14" customWidth="1"/>
    <col min="12290" max="12290" width="5.88671875" style="14" customWidth="1"/>
    <col min="12291" max="12291" width="72" style="14" customWidth="1"/>
    <col min="12292" max="12292" width="9.109375" style="14" customWidth="1"/>
    <col min="12293" max="12293" width="8.88671875" style="14"/>
    <col min="12294" max="12294" width="10.109375" style="14" customWidth="1"/>
    <col min="12295" max="12542" width="8.88671875" style="14"/>
    <col min="12543" max="12543" width="10.44140625" style="14" customWidth="1"/>
    <col min="12544" max="12544" width="0" style="14" hidden="1" customWidth="1"/>
    <col min="12545" max="12545" width="29.5546875" style="14" customWidth="1"/>
    <col min="12546" max="12546" width="5.88671875" style="14" customWidth="1"/>
    <col min="12547" max="12547" width="72" style="14" customWidth="1"/>
    <col min="12548" max="12548" width="9.109375" style="14" customWidth="1"/>
    <col min="12549" max="12549" width="8.88671875" style="14"/>
    <col min="12550" max="12550" width="10.109375" style="14" customWidth="1"/>
    <col min="12551" max="12798" width="8.88671875" style="14"/>
    <col min="12799" max="12799" width="10.44140625" style="14" customWidth="1"/>
    <col min="12800" max="12800" width="0" style="14" hidden="1" customWidth="1"/>
    <col min="12801" max="12801" width="29.5546875" style="14" customWidth="1"/>
    <col min="12802" max="12802" width="5.88671875" style="14" customWidth="1"/>
    <col min="12803" max="12803" width="72" style="14" customWidth="1"/>
    <col min="12804" max="12804" width="9.109375" style="14" customWidth="1"/>
    <col min="12805" max="12805" width="8.88671875" style="14"/>
    <col min="12806" max="12806" width="10.109375" style="14" customWidth="1"/>
    <col min="12807" max="13054" width="8.88671875" style="14"/>
    <col min="13055" max="13055" width="10.44140625" style="14" customWidth="1"/>
    <col min="13056" max="13056" width="0" style="14" hidden="1" customWidth="1"/>
    <col min="13057" max="13057" width="29.5546875" style="14" customWidth="1"/>
    <col min="13058" max="13058" width="5.88671875" style="14" customWidth="1"/>
    <col min="13059" max="13059" width="72" style="14" customWidth="1"/>
    <col min="13060" max="13060" width="9.109375" style="14" customWidth="1"/>
    <col min="13061" max="13061" width="8.88671875" style="14"/>
    <col min="13062" max="13062" width="10.109375" style="14" customWidth="1"/>
    <col min="13063" max="13310" width="8.88671875" style="14"/>
    <col min="13311" max="13311" width="10.44140625" style="14" customWidth="1"/>
    <col min="13312" max="13312" width="0" style="14" hidden="1" customWidth="1"/>
    <col min="13313" max="13313" width="29.5546875" style="14" customWidth="1"/>
    <col min="13314" max="13314" width="5.88671875" style="14" customWidth="1"/>
    <col min="13315" max="13315" width="72" style="14" customWidth="1"/>
    <col min="13316" max="13316" width="9.109375" style="14" customWidth="1"/>
    <col min="13317" max="13317" width="8.88671875" style="14"/>
    <col min="13318" max="13318" width="10.109375" style="14" customWidth="1"/>
    <col min="13319" max="13566" width="8.88671875" style="14"/>
    <col min="13567" max="13567" width="10.44140625" style="14" customWidth="1"/>
    <col min="13568" max="13568" width="0" style="14" hidden="1" customWidth="1"/>
    <col min="13569" max="13569" width="29.5546875" style="14" customWidth="1"/>
    <col min="13570" max="13570" width="5.88671875" style="14" customWidth="1"/>
    <col min="13571" max="13571" width="72" style="14" customWidth="1"/>
    <col min="13572" max="13572" width="9.109375" style="14" customWidth="1"/>
    <col min="13573" max="13573" width="8.88671875" style="14"/>
    <col min="13574" max="13574" width="10.109375" style="14" customWidth="1"/>
    <col min="13575" max="13822" width="8.88671875" style="14"/>
    <col min="13823" max="13823" width="10.44140625" style="14" customWidth="1"/>
    <col min="13824" max="13824" width="0" style="14" hidden="1" customWidth="1"/>
    <col min="13825" max="13825" width="29.5546875" style="14" customWidth="1"/>
    <col min="13826" max="13826" width="5.88671875" style="14" customWidth="1"/>
    <col min="13827" max="13827" width="72" style="14" customWidth="1"/>
    <col min="13828" max="13828" width="9.109375" style="14" customWidth="1"/>
    <col min="13829" max="13829" width="8.88671875" style="14"/>
    <col min="13830" max="13830" width="10.109375" style="14" customWidth="1"/>
    <col min="13831" max="14078" width="8.88671875" style="14"/>
    <col min="14079" max="14079" width="10.44140625" style="14" customWidth="1"/>
    <col min="14080" max="14080" width="0" style="14" hidden="1" customWidth="1"/>
    <col min="14081" max="14081" width="29.5546875" style="14" customWidth="1"/>
    <col min="14082" max="14082" width="5.88671875" style="14" customWidth="1"/>
    <col min="14083" max="14083" width="72" style="14" customWidth="1"/>
    <col min="14084" max="14084" width="9.109375" style="14" customWidth="1"/>
    <col min="14085" max="14085" width="8.88671875" style="14"/>
    <col min="14086" max="14086" width="10.109375" style="14" customWidth="1"/>
    <col min="14087" max="14334" width="8.88671875" style="14"/>
    <col min="14335" max="14335" width="10.44140625" style="14" customWidth="1"/>
    <col min="14336" max="14336" width="0" style="14" hidden="1" customWidth="1"/>
    <col min="14337" max="14337" width="29.5546875" style="14" customWidth="1"/>
    <col min="14338" max="14338" width="5.88671875" style="14" customWidth="1"/>
    <col min="14339" max="14339" width="72" style="14" customWidth="1"/>
    <col min="14340" max="14340" width="9.109375" style="14" customWidth="1"/>
    <col min="14341" max="14341" width="8.88671875" style="14"/>
    <col min="14342" max="14342" width="10.109375" style="14" customWidth="1"/>
    <col min="14343" max="14590" width="8.88671875" style="14"/>
    <col min="14591" max="14591" width="10.44140625" style="14" customWidth="1"/>
    <col min="14592" max="14592" width="0" style="14" hidden="1" customWidth="1"/>
    <col min="14593" max="14593" width="29.5546875" style="14" customWidth="1"/>
    <col min="14594" max="14594" width="5.88671875" style="14" customWidth="1"/>
    <col min="14595" max="14595" width="72" style="14" customWidth="1"/>
    <col min="14596" max="14596" width="9.109375" style="14" customWidth="1"/>
    <col min="14597" max="14597" width="8.88671875" style="14"/>
    <col min="14598" max="14598" width="10.109375" style="14" customWidth="1"/>
    <col min="14599" max="14846" width="8.88671875" style="14"/>
    <col min="14847" max="14847" width="10.44140625" style="14" customWidth="1"/>
    <col min="14848" max="14848" width="0" style="14" hidden="1" customWidth="1"/>
    <col min="14849" max="14849" width="29.5546875" style="14" customWidth="1"/>
    <col min="14850" max="14850" width="5.88671875" style="14" customWidth="1"/>
    <col min="14851" max="14851" width="72" style="14" customWidth="1"/>
    <col min="14852" max="14852" width="9.109375" style="14" customWidth="1"/>
    <col min="14853" max="14853" width="8.88671875" style="14"/>
    <col min="14854" max="14854" width="10.109375" style="14" customWidth="1"/>
    <col min="14855" max="15102" width="8.88671875" style="14"/>
    <col min="15103" max="15103" width="10.44140625" style="14" customWidth="1"/>
    <col min="15104" max="15104" width="0" style="14" hidden="1" customWidth="1"/>
    <col min="15105" max="15105" width="29.5546875" style="14" customWidth="1"/>
    <col min="15106" max="15106" width="5.88671875" style="14" customWidth="1"/>
    <col min="15107" max="15107" width="72" style="14" customWidth="1"/>
    <col min="15108" max="15108" width="9.109375" style="14" customWidth="1"/>
    <col min="15109" max="15109" width="8.88671875" style="14"/>
    <col min="15110" max="15110" width="10.109375" style="14" customWidth="1"/>
    <col min="15111" max="15358" width="8.88671875" style="14"/>
    <col min="15359" max="15359" width="10.44140625" style="14" customWidth="1"/>
    <col min="15360" max="15360" width="0" style="14" hidden="1" customWidth="1"/>
    <col min="15361" max="15361" width="29.5546875" style="14" customWidth="1"/>
    <col min="15362" max="15362" width="5.88671875" style="14" customWidth="1"/>
    <col min="15363" max="15363" width="72" style="14" customWidth="1"/>
    <col min="15364" max="15364" width="9.109375" style="14" customWidth="1"/>
    <col min="15365" max="15365" width="8.88671875" style="14"/>
    <col min="15366" max="15366" width="10.109375" style="14" customWidth="1"/>
    <col min="15367" max="15614" width="8.88671875" style="14"/>
    <col min="15615" max="15615" width="10.44140625" style="14" customWidth="1"/>
    <col min="15616" max="15616" width="0" style="14" hidden="1" customWidth="1"/>
    <col min="15617" max="15617" width="29.5546875" style="14" customWidth="1"/>
    <col min="15618" max="15618" width="5.88671875" style="14" customWidth="1"/>
    <col min="15619" max="15619" width="72" style="14" customWidth="1"/>
    <col min="15620" max="15620" width="9.109375" style="14" customWidth="1"/>
    <col min="15621" max="15621" width="8.88671875" style="14"/>
    <col min="15622" max="15622" width="10.109375" style="14" customWidth="1"/>
    <col min="15623" max="15870" width="8.88671875" style="14"/>
    <col min="15871" max="15871" width="10.44140625" style="14" customWidth="1"/>
    <col min="15872" max="15872" width="0" style="14" hidden="1" customWidth="1"/>
    <col min="15873" max="15873" width="29.5546875" style="14" customWidth="1"/>
    <col min="15874" max="15874" width="5.88671875" style="14" customWidth="1"/>
    <col min="15875" max="15875" width="72" style="14" customWidth="1"/>
    <col min="15876" max="15876" width="9.109375" style="14" customWidth="1"/>
    <col min="15877" max="15877" width="8.88671875" style="14"/>
    <col min="15878" max="15878" width="10.109375" style="14" customWidth="1"/>
    <col min="15879" max="16126" width="8.88671875" style="14"/>
    <col min="16127" max="16127" width="10.44140625" style="14" customWidth="1"/>
    <col min="16128" max="16128" width="0" style="14" hidden="1" customWidth="1"/>
    <col min="16129" max="16129" width="29.5546875" style="14" customWidth="1"/>
    <col min="16130" max="16130" width="5.88671875" style="14" customWidth="1"/>
    <col min="16131" max="16131" width="72" style="14" customWidth="1"/>
    <col min="16132" max="16132" width="9.109375" style="14" customWidth="1"/>
    <col min="16133" max="16133" width="8.88671875" style="14"/>
    <col min="16134" max="16134" width="10.109375" style="14" customWidth="1"/>
    <col min="16135" max="16384" width="8.88671875" style="14"/>
  </cols>
  <sheetData>
    <row r="1" spans="1:8" ht="28.95" customHeight="1" x14ac:dyDescent="0.3">
      <c r="A1" s="21" t="s">
        <v>462</v>
      </c>
      <c r="B1" s="209" t="s">
        <v>463</v>
      </c>
      <c r="C1" s="19">
        <v>1</v>
      </c>
      <c r="D1" s="208" t="s">
        <v>340</v>
      </c>
      <c r="E1" s="208"/>
      <c r="F1" s="208"/>
      <c r="G1" s="208"/>
      <c r="H1" s="14">
        <v>1</v>
      </c>
    </row>
    <row r="2" spans="1:8" ht="27" customHeight="1" x14ac:dyDescent="0.3">
      <c r="A2" s="22" t="s">
        <v>341</v>
      </c>
      <c r="B2" s="210"/>
      <c r="C2" s="19" t="s">
        <v>342</v>
      </c>
      <c r="D2" s="20" t="s">
        <v>343</v>
      </c>
      <c r="E2" s="20" t="s">
        <v>344</v>
      </c>
      <c r="F2" s="20" t="s">
        <v>345</v>
      </c>
      <c r="G2" s="20" t="s">
        <v>346</v>
      </c>
    </row>
    <row r="3" spans="1:8" ht="40.5" customHeight="1" x14ac:dyDescent="0.3">
      <c r="A3" s="26" t="s">
        <v>347</v>
      </c>
      <c r="B3" s="27">
        <v>4</v>
      </c>
      <c r="C3" s="28" t="s">
        <v>549</v>
      </c>
      <c r="D3" s="29">
        <v>20</v>
      </c>
      <c r="E3" s="29">
        <v>8</v>
      </c>
      <c r="F3" s="29">
        <v>6</v>
      </c>
      <c r="G3" s="27" t="s">
        <v>348</v>
      </c>
      <c r="H3" s="14" t="s">
        <v>690</v>
      </c>
    </row>
    <row r="4" spans="1:8" s="15" customFormat="1" ht="31.2" x14ac:dyDescent="0.3">
      <c r="A4" s="7" t="s">
        <v>349</v>
      </c>
      <c r="B4" s="34">
        <v>4</v>
      </c>
      <c r="C4" s="35" t="s">
        <v>550</v>
      </c>
      <c r="D4" s="36">
        <v>8</v>
      </c>
      <c r="E4" s="36">
        <v>18</v>
      </c>
      <c r="F4" s="36">
        <v>2</v>
      </c>
      <c r="G4" s="34" t="s">
        <v>350</v>
      </c>
      <c r="H4" s="14" t="s">
        <v>690</v>
      </c>
    </row>
    <row r="5" spans="1:8" ht="58.2" customHeight="1" x14ac:dyDescent="0.3">
      <c r="A5" s="7" t="s">
        <v>351</v>
      </c>
      <c r="B5" s="27">
        <v>4</v>
      </c>
      <c r="C5" s="28" t="s">
        <v>551</v>
      </c>
      <c r="D5" s="29">
        <v>6</v>
      </c>
      <c r="E5" s="29">
        <v>14</v>
      </c>
      <c r="F5" s="29">
        <v>4</v>
      </c>
      <c r="G5" s="27" t="s">
        <v>352</v>
      </c>
      <c r="H5" s="14" t="s">
        <v>690</v>
      </c>
    </row>
    <row r="6" spans="1:8" ht="31.2" x14ac:dyDescent="0.3">
      <c r="A6" s="7" t="s">
        <v>353</v>
      </c>
      <c r="B6" s="27">
        <v>4</v>
      </c>
      <c r="C6" s="28" t="s">
        <v>354</v>
      </c>
      <c r="D6" s="29">
        <v>19</v>
      </c>
      <c r="E6" s="29">
        <v>13</v>
      </c>
      <c r="F6" s="29">
        <v>1</v>
      </c>
      <c r="G6" s="27" t="s">
        <v>355</v>
      </c>
      <c r="H6" s="14" t="s">
        <v>690</v>
      </c>
    </row>
    <row r="7" spans="1:8" ht="46.8" x14ac:dyDescent="0.3">
      <c r="A7" s="7" t="s">
        <v>356</v>
      </c>
      <c r="B7" s="27">
        <v>4</v>
      </c>
      <c r="C7" s="28" t="s">
        <v>552</v>
      </c>
      <c r="D7" s="29">
        <v>9</v>
      </c>
      <c r="E7" s="29">
        <v>7</v>
      </c>
      <c r="F7" s="29">
        <v>9</v>
      </c>
      <c r="G7" s="27" t="s">
        <v>357</v>
      </c>
      <c r="H7" s="14" t="s">
        <v>690</v>
      </c>
    </row>
    <row r="8" spans="1:8" ht="46.8" x14ac:dyDescent="0.3">
      <c r="A8" s="7" t="s">
        <v>358</v>
      </c>
      <c r="B8" s="27">
        <v>4</v>
      </c>
      <c r="C8" s="28" t="s">
        <v>553</v>
      </c>
      <c r="D8" s="29">
        <v>6</v>
      </c>
      <c r="E8" s="29">
        <v>8</v>
      </c>
      <c r="F8" s="29">
        <v>7</v>
      </c>
      <c r="G8" s="27" t="s">
        <v>359</v>
      </c>
      <c r="H8" s="14" t="s">
        <v>690</v>
      </c>
    </row>
    <row r="9" spans="1:8" ht="46.8" x14ac:dyDescent="0.3">
      <c r="A9" s="7" t="s">
        <v>360</v>
      </c>
      <c r="B9" s="27">
        <v>3</v>
      </c>
      <c r="C9" s="28" t="s">
        <v>554</v>
      </c>
      <c r="D9" s="29">
        <v>3</v>
      </c>
      <c r="E9" s="29">
        <v>12</v>
      </c>
      <c r="F9" s="29">
        <v>5</v>
      </c>
      <c r="G9" s="27" t="s">
        <v>361</v>
      </c>
      <c r="H9" s="14" t="s">
        <v>690</v>
      </c>
    </row>
    <row r="10" spans="1:8" ht="46.8" x14ac:dyDescent="0.3">
      <c r="A10" s="7" t="s">
        <v>362</v>
      </c>
      <c r="B10" s="27">
        <v>3</v>
      </c>
      <c r="C10" s="28" t="s">
        <v>555</v>
      </c>
      <c r="D10" s="29">
        <v>4</v>
      </c>
      <c r="E10" s="29">
        <v>8</v>
      </c>
      <c r="F10" s="29">
        <v>3</v>
      </c>
      <c r="G10" s="27" t="s">
        <v>363</v>
      </c>
      <c r="H10" s="14" t="s">
        <v>690</v>
      </c>
    </row>
    <row r="11" spans="1:8" ht="31.2" x14ac:dyDescent="0.3">
      <c r="A11" s="7" t="s">
        <v>364</v>
      </c>
      <c r="B11" s="27">
        <v>3</v>
      </c>
      <c r="C11" s="28" t="s">
        <v>556</v>
      </c>
      <c r="D11" s="29">
        <v>7</v>
      </c>
      <c r="E11" s="29">
        <v>18</v>
      </c>
      <c r="F11" s="29">
        <v>75</v>
      </c>
      <c r="G11" s="27" t="s">
        <v>365</v>
      </c>
      <c r="H11" s="14" t="s">
        <v>690</v>
      </c>
    </row>
    <row r="12" spans="1:8" ht="46.8" x14ac:dyDescent="0.3">
      <c r="A12" s="26" t="s">
        <v>366</v>
      </c>
      <c r="B12" s="27">
        <v>3</v>
      </c>
      <c r="C12" s="28" t="s">
        <v>557</v>
      </c>
      <c r="D12" s="29">
        <v>4</v>
      </c>
      <c r="E12" s="29">
        <v>38</v>
      </c>
      <c r="F12" s="29">
        <v>32</v>
      </c>
      <c r="G12" s="27" t="s">
        <v>367</v>
      </c>
      <c r="H12" s="14" t="s">
        <v>690</v>
      </c>
    </row>
    <row r="13" spans="1:8" ht="54" customHeight="1" x14ac:dyDescent="0.3">
      <c r="A13" s="7" t="s">
        <v>368</v>
      </c>
      <c r="B13" s="27">
        <v>5</v>
      </c>
      <c r="C13" s="28" t="s">
        <v>562</v>
      </c>
      <c r="D13" s="29">
        <v>6</v>
      </c>
      <c r="E13" s="29">
        <v>15</v>
      </c>
      <c r="F13" s="29">
        <v>28</v>
      </c>
      <c r="G13" s="27" t="s">
        <v>369</v>
      </c>
      <c r="H13" s="14" t="s">
        <v>691</v>
      </c>
    </row>
    <row r="14" spans="1:8" ht="30.6" customHeight="1" x14ac:dyDescent="0.3">
      <c r="A14" s="7" t="s">
        <v>370</v>
      </c>
      <c r="B14" s="27">
        <v>3</v>
      </c>
      <c r="C14" s="28" t="s">
        <v>558</v>
      </c>
      <c r="D14" s="29">
        <v>16</v>
      </c>
      <c r="E14" s="29">
        <v>26</v>
      </c>
      <c r="F14" s="29">
        <v>14</v>
      </c>
      <c r="G14" s="27" t="s">
        <v>371</v>
      </c>
      <c r="H14" s="14" t="s">
        <v>691</v>
      </c>
    </row>
    <row r="15" spans="1:8" ht="31.2" x14ac:dyDescent="0.3">
      <c r="A15" s="7" t="s">
        <v>372</v>
      </c>
      <c r="B15" s="27">
        <v>6</v>
      </c>
      <c r="C15" s="28" t="s">
        <v>559</v>
      </c>
      <c r="D15" s="29">
        <v>2</v>
      </c>
      <c r="E15" s="29">
        <v>14</v>
      </c>
      <c r="F15" s="29">
        <v>8</v>
      </c>
      <c r="G15" s="27" t="s">
        <v>374</v>
      </c>
      <c r="H15" s="14" t="s">
        <v>691</v>
      </c>
    </row>
    <row r="16" spans="1:8" ht="31.2" x14ac:dyDescent="0.3">
      <c r="A16" s="7" t="s">
        <v>375</v>
      </c>
      <c r="B16" s="27">
        <v>6</v>
      </c>
      <c r="C16" s="28" t="s">
        <v>560</v>
      </c>
      <c r="D16" s="29">
        <v>3</v>
      </c>
      <c r="E16" s="29">
        <v>22</v>
      </c>
      <c r="F16" s="29">
        <v>5</v>
      </c>
      <c r="G16" s="27" t="s">
        <v>377</v>
      </c>
      <c r="H16" s="14" t="s">
        <v>691</v>
      </c>
    </row>
    <row r="17" spans="1:8" ht="31.2" x14ac:dyDescent="0.3">
      <c r="A17" s="7" t="s">
        <v>378</v>
      </c>
      <c r="B17" s="27">
        <v>6</v>
      </c>
      <c r="C17" s="28" t="s">
        <v>561</v>
      </c>
      <c r="D17" s="29">
        <v>13</v>
      </c>
      <c r="E17" s="29">
        <v>16</v>
      </c>
      <c r="F17" s="29">
        <v>3</v>
      </c>
      <c r="G17" s="27" t="s">
        <v>379</v>
      </c>
      <c r="H17" s="14" t="s">
        <v>690</v>
      </c>
    </row>
    <row r="18" spans="1:8" ht="31.2" x14ac:dyDescent="0.3">
      <c r="A18" s="7" t="s">
        <v>380</v>
      </c>
      <c r="B18" s="27">
        <v>6</v>
      </c>
      <c r="C18" s="28" t="s">
        <v>563</v>
      </c>
      <c r="D18" s="29">
        <v>12</v>
      </c>
      <c r="E18" s="29">
        <v>15</v>
      </c>
      <c r="F18" s="29">
        <v>8</v>
      </c>
      <c r="G18" s="27" t="s">
        <v>381</v>
      </c>
      <c r="H18" s="14" t="s">
        <v>690</v>
      </c>
    </row>
    <row r="19" spans="1:8" x14ac:dyDescent="0.3">
      <c r="B19" s="14">
        <f>SUM(B3:B18)</f>
        <v>68</v>
      </c>
    </row>
  </sheetData>
  <mergeCells count="2">
    <mergeCell ref="D1:G1"/>
    <mergeCell ref="B1:B2"/>
  </mergeCells>
  <pageMargins left="0.70866141732283472" right="0.70866141732283472" top="0.74803149606299213" bottom="0.74803149606299213" header="0.31496062992125984" footer="0.31496062992125984"/>
  <pageSetup paperSize="9" scale="5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9"/>
  <sheetViews>
    <sheetView zoomScale="80" zoomScaleNormal="80" workbookViewId="0">
      <selection activeCell="H3" sqref="H3"/>
    </sheetView>
  </sheetViews>
  <sheetFormatPr defaultRowHeight="14.4" x14ac:dyDescent="0.3"/>
  <cols>
    <col min="1" max="1" width="27.88671875" style="15" customWidth="1"/>
    <col min="2" max="2" width="9.44140625" style="14" customWidth="1"/>
    <col min="3" max="3" width="73.33203125" style="18" customWidth="1"/>
    <col min="4" max="5" width="8.88671875" style="14"/>
    <col min="6" max="6" width="11.109375" style="14" customWidth="1"/>
    <col min="7" max="7" width="11.6640625" style="14" customWidth="1"/>
    <col min="8" max="8" width="21.77734375" style="14" customWidth="1"/>
    <col min="9" max="254" width="8.88671875" style="14"/>
    <col min="255" max="255" width="2.44140625" style="14" customWidth="1"/>
    <col min="256" max="256" width="0" style="14" hidden="1" customWidth="1"/>
    <col min="257" max="257" width="27.88671875" style="14" customWidth="1"/>
    <col min="258" max="258" width="6.6640625" style="14" customWidth="1"/>
    <col min="259" max="259" width="73.33203125" style="14" customWidth="1"/>
    <col min="260" max="261" width="8.88671875" style="14"/>
    <col min="262" max="262" width="11.109375" style="14" customWidth="1"/>
    <col min="263" max="263" width="11.6640625" style="14" customWidth="1"/>
    <col min="264" max="510" width="8.88671875" style="14"/>
    <col min="511" max="511" width="2.44140625" style="14" customWidth="1"/>
    <col min="512" max="512" width="0" style="14" hidden="1" customWidth="1"/>
    <col min="513" max="513" width="27.88671875" style="14" customWidth="1"/>
    <col min="514" max="514" width="6.6640625" style="14" customWidth="1"/>
    <col min="515" max="515" width="73.33203125" style="14" customWidth="1"/>
    <col min="516" max="517" width="8.88671875" style="14"/>
    <col min="518" max="518" width="11.109375" style="14" customWidth="1"/>
    <col min="519" max="519" width="11.6640625" style="14" customWidth="1"/>
    <col min="520" max="766" width="8.88671875" style="14"/>
    <col min="767" max="767" width="2.44140625" style="14" customWidth="1"/>
    <col min="768" max="768" width="0" style="14" hidden="1" customWidth="1"/>
    <col min="769" max="769" width="27.88671875" style="14" customWidth="1"/>
    <col min="770" max="770" width="6.6640625" style="14" customWidth="1"/>
    <col min="771" max="771" width="73.33203125" style="14" customWidth="1"/>
    <col min="772" max="773" width="8.88671875" style="14"/>
    <col min="774" max="774" width="11.109375" style="14" customWidth="1"/>
    <col min="775" max="775" width="11.6640625" style="14" customWidth="1"/>
    <col min="776" max="1022" width="8.88671875" style="14"/>
    <col min="1023" max="1023" width="2.44140625" style="14" customWidth="1"/>
    <col min="1024" max="1024" width="0" style="14" hidden="1" customWidth="1"/>
    <col min="1025" max="1025" width="27.88671875" style="14" customWidth="1"/>
    <col min="1026" max="1026" width="6.6640625" style="14" customWidth="1"/>
    <col min="1027" max="1027" width="73.33203125" style="14" customWidth="1"/>
    <col min="1028" max="1029" width="8.88671875" style="14"/>
    <col min="1030" max="1030" width="11.109375" style="14" customWidth="1"/>
    <col min="1031" max="1031" width="11.6640625" style="14" customWidth="1"/>
    <col min="1032" max="1278" width="8.88671875" style="14"/>
    <col min="1279" max="1279" width="2.44140625" style="14" customWidth="1"/>
    <col min="1280" max="1280" width="0" style="14" hidden="1" customWidth="1"/>
    <col min="1281" max="1281" width="27.88671875" style="14" customWidth="1"/>
    <col min="1282" max="1282" width="6.6640625" style="14" customWidth="1"/>
    <col min="1283" max="1283" width="73.33203125" style="14" customWidth="1"/>
    <col min="1284" max="1285" width="8.88671875" style="14"/>
    <col min="1286" max="1286" width="11.109375" style="14" customWidth="1"/>
    <col min="1287" max="1287" width="11.6640625" style="14" customWidth="1"/>
    <col min="1288" max="1534" width="8.88671875" style="14"/>
    <col min="1535" max="1535" width="2.44140625" style="14" customWidth="1"/>
    <col min="1536" max="1536" width="0" style="14" hidden="1" customWidth="1"/>
    <col min="1537" max="1537" width="27.88671875" style="14" customWidth="1"/>
    <col min="1538" max="1538" width="6.6640625" style="14" customWidth="1"/>
    <col min="1539" max="1539" width="73.33203125" style="14" customWidth="1"/>
    <col min="1540" max="1541" width="8.88671875" style="14"/>
    <col min="1542" max="1542" width="11.109375" style="14" customWidth="1"/>
    <col min="1543" max="1543" width="11.6640625" style="14" customWidth="1"/>
    <col min="1544" max="1790" width="8.88671875" style="14"/>
    <col min="1791" max="1791" width="2.44140625" style="14" customWidth="1"/>
    <col min="1792" max="1792" width="0" style="14" hidden="1" customWidth="1"/>
    <col min="1793" max="1793" width="27.88671875" style="14" customWidth="1"/>
    <col min="1794" max="1794" width="6.6640625" style="14" customWidth="1"/>
    <col min="1795" max="1795" width="73.33203125" style="14" customWidth="1"/>
    <col min="1796" max="1797" width="8.88671875" style="14"/>
    <col min="1798" max="1798" width="11.109375" style="14" customWidth="1"/>
    <col min="1799" max="1799" width="11.6640625" style="14" customWidth="1"/>
    <col min="1800" max="2046" width="8.88671875" style="14"/>
    <col min="2047" max="2047" width="2.44140625" style="14" customWidth="1"/>
    <col min="2048" max="2048" width="0" style="14" hidden="1" customWidth="1"/>
    <col min="2049" max="2049" width="27.88671875" style="14" customWidth="1"/>
    <col min="2050" max="2050" width="6.6640625" style="14" customWidth="1"/>
    <col min="2051" max="2051" width="73.33203125" style="14" customWidth="1"/>
    <col min="2052" max="2053" width="8.88671875" style="14"/>
    <col min="2054" max="2054" width="11.109375" style="14" customWidth="1"/>
    <col min="2055" max="2055" width="11.6640625" style="14" customWidth="1"/>
    <col min="2056" max="2302" width="8.88671875" style="14"/>
    <col min="2303" max="2303" width="2.44140625" style="14" customWidth="1"/>
    <col min="2304" max="2304" width="0" style="14" hidden="1" customWidth="1"/>
    <col min="2305" max="2305" width="27.88671875" style="14" customWidth="1"/>
    <col min="2306" max="2306" width="6.6640625" style="14" customWidth="1"/>
    <col min="2307" max="2307" width="73.33203125" style="14" customWidth="1"/>
    <col min="2308" max="2309" width="8.88671875" style="14"/>
    <col min="2310" max="2310" width="11.109375" style="14" customWidth="1"/>
    <col min="2311" max="2311" width="11.6640625" style="14" customWidth="1"/>
    <col min="2312" max="2558" width="8.88671875" style="14"/>
    <col min="2559" max="2559" width="2.44140625" style="14" customWidth="1"/>
    <col min="2560" max="2560" width="0" style="14" hidden="1" customWidth="1"/>
    <col min="2561" max="2561" width="27.88671875" style="14" customWidth="1"/>
    <col min="2562" max="2562" width="6.6640625" style="14" customWidth="1"/>
    <col min="2563" max="2563" width="73.33203125" style="14" customWidth="1"/>
    <col min="2564" max="2565" width="8.88671875" style="14"/>
    <col min="2566" max="2566" width="11.109375" style="14" customWidth="1"/>
    <col min="2567" max="2567" width="11.6640625" style="14" customWidth="1"/>
    <col min="2568" max="2814" width="8.88671875" style="14"/>
    <col min="2815" max="2815" width="2.44140625" style="14" customWidth="1"/>
    <col min="2816" max="2816" width="0" style="14" hidden="1" customWidth="1"/>
    <col min="2817" max="2817" width="27.88671875" style="14" customWidth="1"/>
    <col min="2818" max="2818" width="6.6640625" style="14" customWidth="1"/>
    <col min="2819" max="2819" width="73.33203125" style="14" customWidth="1"/>
    <col min="2820" max="2821" width="8.88671875" style="14"/>
    <col min="2822" max="2822" width="11.109375" style="14" customWidth="1"/>
    <col min="2823" max="2823" width="11.6640625" style="14" customWidth="1"/>
    <col min="2824" max="3070" width="8.88671875" style="14"/>
    <col min="3071" max="3071" width="2.44140625" style="14" customWidth="1"/>
    <col min="3072" max="3072" width="0" style="14" hidden="1" customWidth="1"/>
    <col min="3073" max="3073" width="27.88671875" style="14" customWidth="1"/>
    <col min="3074" max="3074" width="6.6640625" style="14" customWidth="1"/>
    <col min="3075" max="3075" width="73.33203125" style="14" customWidth="1"/>
    <col min="3076" max="3077" width="8.88671875" style="14"/>
    <col min="3078" max="3078" width="11.109375" style="14" customWidth="1"/>
    <col min="3079" max="3079" width="11.6640625" style="14" customWidth="1"/>
    <col min="3080" max="3326" width="8.88671875" style="14"/>
    <col min="3327" max="3327" width="2.44140625" style="14" customWidth="1"/>
    <col min="3328" max="3328" width="0" style="14" hidden="1" customWidth="1"/>
    <col min="3329" max="3329" width="27.88671875" style="14" customWidth="1"/>
    <col min="3330" max="3330" width="6.6640625" style="14" customWidth="1"/>
    <col min="3331" max="3331" width="73.33203125" style="14" customWidth="1"/>
    <col min="3332" max="3333" width="8.88671875" style="14"/>
    <col min="3334" max="3334" width="11.109375" style="14" customWidth="1"/>
    <col min="3335" max="3335" width="11.6640625" style="14" customWidth="1"/>
    <col min="3336" max="3582" width="8.88671875" style="14"/>
    <col min="3583" max="3583" width="2.44140625" style="14" customWidth="1"/>
    <col min="3584" max="3584" width="0" style="14" hidden="1" customWidth="1"/>
    <col min="3585" max="3585" width="27.88671875" style="14" customWidth="1"/>
    <col min="3586" max="3586" width="6.6640625" style="14" customWidth="1"/>
    <col min="3587" max="3587" width="73.33203125" style="14" customWidth="1"/>
    <col min="3588" max="3589" width="8.88671875" style="14"/>
    <col min="3590" max="3590" width="11.109375" style="14" customWidth="1"/>
    <col min="3591" max="3591" width="11.6640625" style="14" customWidth="1"/>
    <col min="3592" max="3838" width="8.88671875" style="14"/>
    <col min="3839" max="3839" width="2.44140625" style="14" customWidth="1"/>
    <col min="3840" max="3840" width="0" style="14" hidden="1" customWidth="1"/>
    <col min="3841" max="3841" width="27.88671875" style="14" customWidth="1"/>
    <col min="3842" max="3842" width="6.6640625" style="14" customWidth="1"/>
    <col min="3843" max="3843" width="73.33203125" style="14" customWidth="1"/>
    <col min="3844" max="3845" width="8.88671875" style="14"/>
    <col min="3846" max="3846" width="11.109375" style="14" customWidth="1"/>
    <col min="3847" max="3847" width="11.6640625" style="14" customWidth="1"/>
    <col min="3848" max="4094" width="8.88671875" style="14"/>
    <col min="4095" max="4095" width="2.44140625" style="14" customWidth="1"/>
    <col min="4096" max="4096" width="0" style="14" hidden="1" customWidth="1"/>
    <col min="4097" max="4097" width="27.88671875" style="14" customWidth="1"/>
    <col min="4098" max="4098" width="6.6640625" style="14" customWidth="1"/>
    <col min="4099" max="4099" width="73.33203125" style="14" customWidth="1"/>
    <col min="4100" max="4101" width="8.88671875" style="14"/>
    <col min="4102" max="4102" width="11.109375" style="14" customWidth="1"/>
    <col min="4103" max="4103" width="11.6640625" style="14" customWidth="1"/>
    <col min="4104" max="4350" width="8.88671875" style="14"/>
    <col min="4351" max="4351" width="2.44140625" style="14" customWidth="1"/>
    <col min="4352" max="4352" width="0" style="14" hidden="1" customWidth="1"/>
    <col min="4353" max="4353" width="27.88671875" style="14" customWidth="1"/>
    <col min="4354" max="4354" width="6.6640625" style="14" customWidth="1"/>
    <col min="4355" max="4355" width="73.33203125" style="14" customWidth="1"/>
    <col min="4356" max="4357" width="8.88671875" style="14"/>
    <col min="4358" max="4358" width="11.109375" style="14" customWidth="1"/>
    <col min="4359" max="4359" width="11.6640625" style="14" customWidth="1"/>
    <col min="4360" max="4606" width="8.88671875" style="14"/>
    <col min="4607" max="4607" width="2.44140625" style="14" customWidth="1"/>
    <col min="4608" max="4608" width="0" style="14" hidden="1" customWidth="1"/>
    <col min="4609" max="4609" width="27.88671875" style="14" customWidth="1"/>
    <col min="4610" max="4610" width="6.6640625" style="14" customWidth="1"/>
    <col min="4611" max="4611" width="73.33203125" style="14" customWidth="1"/>
    <col min="4612" max="4613" width="8.88671875" style="14"/>
    <col min="4614" max="4614" width="11.109375" style="14" customWidth="1"/>
    <col min="4615" max="4615" width="11.6640625" style="14" customWidth="1"/>
    <col min="4616" max="4862" width="8.88671875" style="14"/>
    <col min="4863" max="4863" width="2.44140625" style="14" customWidth="1"/>
    <col min="4864" max="4864" width="0" style="14" hidden="1" customWidth="1"/>
    <col min="4865" max="4865" width="27.88671875" style="14" customWidth="1"/>
    <col min="4866" max="4866" width="6.6640625" style="14" customWidth="1"/>
    <col min="4867" max="4867" width="73.33203125" style="14" customWidth="1"/>
    <col min="4868" max="4869" width="8.88671875" style="14"/>
    <col min="4870" max="4870" width="11.109375" style="14" customWidth="1"/>
    <col min="4871" max="4871" width="11.6640625" style="14" customWidth="1"/>
    <col min="4872" max="5118" width="8.88671875" style="14"/>
    <col min="5119" max="5119" width="2.44140625" style="14" customWidth="1"/>
    <col min="5120" max="5120" width="0" style="14" hidden="1" customWidth="1"/>
    <col min="5121" max="5121" width="27.88671875" style="14" customWidth="1"/>
    <col min="5122" max="5122" width="6.6640625" style="14" customWidth="1"/>
    <col min="5123" max="5123" width="73.33203125" style="14" customWidth="1"/>
    <col min="5124" max="5125" width="8.88671875" style="14"/>
    <col min="5126" max="5126" width="11.109375" style="14" customWidth="1"/>
    <col min="5127" max="5127" width="11.6640625" style="14" customWidth="1"/>
    <col min="5128" max="5374" width="8.88671875" style="14"/>
    <col min="5375" max="5375" width="2.44140625" style="14" customWidth="1"/>
    <col min="5376" max="5376" width="0" style="14" hidden="1" customWidth="1"/>
    <col min="5377" max="5377" width="27.88671875" style="14" customWidth="1"/>
    <col min="5378" max="5378" width="6.6640625" style="14" customWidth="1"/>
    <col min="5379" max="5379" width="73.33203125" style="14" customWidth="1"/>
    <col min="5380" max="5381" width="8.88671875" style="14"/>
    <col min="5382" max="5382" width="11.109375" style="14" customWidth="1"/>
    <col min="5383" max="5383" width="11.6640625" style="14" customWidth="1"/>
    <col min="5384" max="5630" width="8.88671875" style="14"/>
    <col min="5631" max="5631" width="2.44140625" style="14" customWidth="1"/>
    <col min="5632" max="5632" width="0" style="14" hidden="1" customWidth="1"/>
    <col min="5633" max="5633" width="27.88671875" style="14" customWidth="1"/>
    <col min="5634" max="5634" width="6.6640625" style="14" customWidth="1"/>
    <col min="5635" max="5635" width="73.33203125" style="14" customWidth="1"/>
    <col min="5636" max="5637" width="8.88671875" style="14"/>
    <col min="5638" max="5638" width="11.109375" style="14" customWidth="1"/>
    <col min="5639" max="5639" width="11.6640625" style="14" customWidth="1"/>
    <col min="5640" max="5886" width="8.88671875" style="14"/>
    <col min="5887" max="5887" width="2.44140625" style="14" customWidth="1"/>
    <col min="5888" max="5888" width="0" style="14" hidden="1" customWidth="1"/>
    <col min="5889" max="5889" width="27.88671875" style="14" customWidth="1"/>
    <col min="5890" max="5890" width="6.6640625" style="14" customWidth="1"/>
    <col min="5891" max="5891" width="73.33203125" style="14" customWidth="1"/>
    <col min="5892" max="5893" width="8.88671875" style="14"/>
    <col min="5894" max="5894" width="11.109375" style="14" customWidth="1"/>
    <col min="5895" max="5895" width="11.6640625" style="14" customWidth="1"/>
    <col min="5896" max="6142" width="8.88671875" style="14"/>
    <col min="6143" max="6143" width="2.44140625" style="14" customWidth="1"/>
    <col min="6144" max="6144" width="0" style="14" hidden="1" customWidth="1"/>
    <col min="6145" max="6145" width="27.88671875" style="14" customWidth="1"/>
    <col min="6146" max="6146" width="6.6640625" style="14" customWidth="1"/>
    <col min="6147" max="6147" width="73.33203125" style="14" customWidth="1"/>
    <col min="6148" max="6149" width="8.88671875" style="14"/>
    <col min="6150" max="6150" width="11.109375" style="14" customWidth="1"/>
    <col min="6151" max="6151" width="11.6640625" style="14" customWidth="1"/>
    <col min="6152" max="6398" width="8.88671875" style="14"/>
    <col min="6399" max="6399" width="2.44140625" style="14" customWidth="1"/>
    <col min="6400" max="6400" width="0" style="14" hidden="1" customWidth="1"/>
    <col min="6401" max="6401" width="27.88671875" style="14" customWidth="1"/>
    <col min="6402" max="6402" width="6.6640625" style="14" customWidth="1"/>
    <col min="6403" max="6403" width="73.33203125" style="14" customWidth="1"/>
    <col min="6404" max="6405" width="8.88671875" style="14"/>
    <col min="6406" max="6406" width="11.109375" style="14" customWidth="1"/>
    <col min="6407" max="6407" width="11.6640625" style="14" customWidth="1"/>
    <col min="6408" max="6654" width="8.88671875" style="14"/>
    <col min="6655" max="6655" width="2.44140625" style="14" customWidth="1"/>
    <col min="6656" max="6656" width="0" style="14" hidden="1" customWidth="1"/>
    <col min="6657" max="6657" width="27.88671875" style="14" customWidth="1"/>
    <col min="6658" max="6658" width="6.6640625" style="14" customWidth="1"/>
    <col min="6659" max="6659" width="73.33203125" style="14" customWidth="1"/>
    <col min="6660" max="6661" width="8.88671875" style="14"/>
    <col min="6662" max="6662" width="11.109375" style="14" customWidth="1"/>
    <col min="6663" max="6663" width="11.6640625" style="14" customWidth="1"/>
    <col min="6664" max="6910" width="8.88671875" style="14"/>
    <col min="6911" max="6911" width="2.44140625" style="14" customWidth="1"/>
    <col min="6912" max="6912" width="0" style="14" hidden="1" customWidth="1"/>
    <col min="6913" max="6913" width="27.88671875" style="14" customWidth="1"/>
    <col min="6914" max="6914" width="6.6640625" style="14" customWidth="1"/>
    <col min="6915" max="6915" width="73.33203125" style="14" customWidth="1"/>
    <col min="6916" max="6917" width="8.88671875" style="14"/>
    <col min="6918" max="6918" width="11.109375" style="14" customWidth="1"/>
    <col min="6919" max="6919" width="11.6640625" style="14" customWidth="1"/>
    <col min="6920" max="7166" width="8.88671875" style="14"/>
    <col min="7167" max="7167" width="2.44140625" style="14" customWidth="1"/>
    <col min="7168" max="7168" width="0" style="14" hidden="1" customWidth="1"/>
    <col min="7169" max="7169" width="27.88671875" style="14" customWidth="1"/>
    <col min="7170" max="7170" width="6.6640625" style="14" customWidth="1"/>
    <col min="7171" max="7171" width="73.33203125" style="14" customWidth="1"/>
    <col min="7172" max="7173" width="8.88671875" style="14"/>
    <col min="7174" max="7174" width="11.109375" style="14" customWidth="1"/>
    <col min="7175" max="7175" width="11.6640625" style="14" customWidth="1"/>
    <col min="7176" max="7422" width="8.88671875" style="14"/>
    <col min="7423" max="7423" width="2.44140625" style="14" customWidth="1"/>
    <col min="7424" max="7424" width="0" style="14" hidden="1" customWidth="1"/>
    <col min="7425" max="7425" width="27.88671875" style="14" customWidth="1"/>
    <col min="7426" max="7426" width="6.6640625" style="14" customWidth="1"/>
    <col min="7427" max="7427" width="73.33203125" style="14" customWidth="1"/>
    <col min="7428" max="7429" width="8.88671875" style="14"/>
    <col min="7430" max="7430" width="11.109375" style="14" customWidth="1"/>
    <col min="7431" max="7431" width="11.6640625" style="14" customWidth="1"/>
    <col min="7432" max="7678" width="8.88671875" style="14"/>
    <col min="7679" max="7679" width="2.44140625" style="14" customWidth="1"/>
    <col min="7680" max="7680" width="0" style="14" hidden="1" customWidth="1"/>
    <col min="7681" max="7681" width="27.88671875" style="14" customWidth="1"/>
    <col min="7682" max="7682" width="6.6640625" style="14" customWidth="1"/>
    <col min="7683" max="7683" width="73.33203125" style="14" customWidth="1"/>
    <col min="7684" max="7685" width="8.88671875" style="14"/>
    <col min="7686" max="7686" width="11.109375" style="14" customWidth="1"/>
    <col min="7687" max="7687" width="11.6640625" style="14" customWidth="1"/>
    <col min="7688" max="7934" width="8.88671875" style="14"/>
    <col min="7935" max="7935" width="2.44140625" style="14" customWidth="1"/>
    <col min="7936" max="7936" width="0" style="14" hidden="1" customWidth="1"/>
    <col min="7937" max="7937" width="27.88671875" style="14" customWidth="1"/>
    <col min="7938" max="7938" width="6.6640625" style="14" customWidth="1"/>
    <col min="7939" max="7939" width="73.33203125" style="14" customWidth="1"/>
    <col min="7940" max="7941" width="8.88671875" style="14"/>
    <col min="7942" max="7942" width="11.109375" style="14" customWidth="1"/>
    <col min="7943" max="7943" width="11.6640625" style="14" customWidth="1"/>
    <col min="7944" max="8190" width="8.88671875" style="14"/>
    <col min="8191" max="8191" width="2.44140625" style="14" customWidth="1"/>
    <col min="8192" max="8192" width="0" style="14" hidden="1" customWidth="1"/>
    <col min="8193" max="8193" width="27.88671875" style="14" customWidth="1"/>
    <col min="8194" max="8194" width="6.6640625" style="14" customWidth="1"/>
    <col min="8195" max="8195" width="73.33203125" style="14" customWidth="1"/>
    <col min="8196" max="8197" width="8.88671875" style="14"/>
    <col min="8198" max="8198" width="11.109375" style="14" customWidth="1"/>
    <col min="8199" max="8199" width="11.6640625" style="14" customWidth="1"/>
    <col min="8200" max="8446" width="8.88671875" style="14"/>
    <col min="8447" max="8447" width="2.44140625" style="14" customWidth="1"/>
    <col min="8448" max="8448" width="0" style="14" hidden="1" customWidth="1"/>
    <col min="8449" max="8449" width="27.88671875" style="14" customWidth="1"/>
    <col min="8450" max="8450" width="6.6640625" style="14" customWidth="1"/>
    <col min="8451" max="8451" width="73.33203125" style="14" customWidth="1"/>
    <col min="8452" max="8453" width="8.88671875" style="14"/>
    <col min="8454" max="8454" width="11.109375" style="14" customWidth="1"/>
    <col min="8455" max="8455" width="11.6640625" style="14" customWidth="1"/>
    <col min="8456" max="8702" width="8.88671875" style="14"/>
    <col min="8703" max="8703" width="2.44140625" style="14" customWidth="1"/>
    <col min="8704" max="8704" width="0" style="14" hidden="1" customWidth="1"/>
    <col min="8705" max="8705" width="27.88671875" style="14" customWidth="1"/>
    <col min="8706" max="8706" width="6.6640625" style="14" customWidth="1"/>
    <col min="8707" max="8707" width="73.33203125" style="14" customWidth="1"/>
    <col min="8708" max="8709" width="8.88671875" style="14"/>
    <col min="8710" max="8710" width="11.109375" style="14" customWidth="1"/>
    <col min="8711" max="8711" width="11.6640625" style="14" customWidth="1"/>
    <col min="8712" max="8958" width="8.88671875" style="14"/>
    <col min="8959" max="8959" width="2.44140625" style="14" customWidth="1"/>
    <col min="8960" max="8960" width="0" style="14" hidden="1" customWidth="1"/>
    <col min="8961" max="8961" width="27.88671875" style="14" customWidth="1"/>
    <col min="8962" max="8962" width="6.6640625" style="14" customWidth="1"/>
    <col min="8963" max="8963" width="73.33203125" style="14" customWidth="1"/>
    <col min="8964" max="8965" width="8.88671875" style="14"/>
    <col min="8966" max="8966" width="11.109375" style="14" customWidth="1"/>
    <col min="8967" max="8967" width="11.6640625" style="14" customWidth="1"/>
    <col min="8968" max="9214" width="8.88671875" style="14"/>
    <col min="9215" max="9215" width="2.44140625" style="14" customWidth="1"/>
    <col min="9216" max="9216" width="0" style="14" hidden="1" customWidth="1"/>
    <col min="9217" max="9217" width="27.88671875" style="14" customWidth="1"/>
    <col min="9218" max="9218" width="6.6640625" style="14" customWidth="1"/>
    <col min="9219" max="9219" width="73.33203125" style="14" customWidth="1"/>
    <col min="9220" max="9221" width="8.88671875" style="14"/>
    <col min="9222" max="9222" width="11.109375" style="14" customWidth="1"/>
    <col min="9223" max="9223" width="11.6640625" style="14" customWidth="1"/>
    <col min="9224" max="9470" width="8.88671875" style="14"/>
    <col min="9471" max="9471" width="2.44140625" style="14" customWidth="1"/>
    <col min="9472" max="9472" width="0" style="14" hidden="1" customWidth="1"/>
    <col min="9473" max="9473" width="27.88671875" style="14" customWidth="1"/>
    <col min="9474" max="9474" width="6.6640625" style="14" customWidth="1"/>
    <col min="9475" max="9475" width="73.33203125" style="14" customWidth="1"/>
    <col min="9476" max="9477" width="8.88671875" style="14"/>
    <col min="9478" max="9478" width="11.109375" style="14" customWidth="1"/>
    <col min="9479" max="9479" width="11.6640625" style="14" customWidth="1"/>
    <col min="9480" max="9726" width="8.88671875" style="14"/>
    <col min="9727" max="9727" width="2.44140625" style="14" customWidth="1"/>
    <col min="9728" max="9728" width="0" style="14" hidden="1" customWidth="1"/>
    <col min="9729" max="9729" width="27.88671875" style="14" customWidth="1"/>
    <col min="9730" max="9730" width="6.6640625" style="14" customWidth="1"/>
    <col min="9731" max="9731" width="73.33203125" style="14" customWidth="1"/>
    <col min="9732" max="9733" width="8.88671875" style="14"/>
    <col min="9734" max="9734" width="11.109375" style="14" customWidth="1"/>
    <col min="9735" max="9735" width="11.6640625" style="14" customWidth="1"/>
    <col min="9736" max="9982" width="8.88671875" style="14"/>
    <col min="9983" max="9983" width="2.44140625" style="14" customWidth="1"/>
    <col min="9984" max="9984" width="0" style="14" hidden="1" customWidth="1"/>
    <col min="9985" max="9985" width="27.88671875" style="14" customWidth="1"/>
    <col min="9986" max="9986" width="6.6640625" style="14" customWidth="1"/>
    <col min="9987" max="9987" width="73.33203125" style="14" customWidth="1"/>
    <col min="9988" max="9989" width="8.88671875" style="14"/>
    <col min="9990" max="9990" width="11.109375" style="14" customWidth="1"/>
    <col min="9991" max="9991" width="11.6640625" style="14" customWidth="1"/>
    <col min="9992" max="10238" width="8.88671875" style="14"/>
    <col min="10239" max="10239" width="2.44140625" style="14" customWidth="1"/>
    <col min="10240" max="10240" width="0" style="14" hidden="1" customWidth="1"/>
    <col min="10241" max="10241" width="27.88671875" style="14" customWidth="1"/>
    <col min="10242" max="10242" width="6.6640625" style="14" customWidth="1"/>
    <col min="10243" max="10243" width="73.33203125" style="14" customWidth="1"/>
    <col min="10244" max="10245" width="8.88671875" style="14"/>
    <col min="10246" max="10246" width="11.109375" style="14" customWidth="1"/>
    <col min="10247" max="10247" width="11.6640625" style="14" customWidth="1"/>
    <col min="10248" max="10494" width="8.88671875" style="14"/>
    <col min="10495" max="10495" width="2.44140625" style="14" customWidth="1"/>
    <col min="10496" max="10496" width="0" style="14" hidden="1" customWidth="1"/>
    <col min="10497" max="10497" width="27.88671875" style="14" customWidth="1"/>
    <col min="10498" max="10498" width="6.6640625" style="14" customWidth="1"/>
    <col min="10499" max="10499" width="73.33203125" style="14" customWidth="1"/>
    <col min="10500" max="10501" width="8.88671875" style="14"/>
    <col min="10502" max="10502" width="11.109375" style="14" customWidth="1"/>
    <col min="10503" max="10503" width="11.6640625" style="14" customWidth="1"/>
    <col min="10504" max="10750" width="8.88671875" style="14"/>
    <col min="10751" max="10751" width="2.44140625" style="14" customWidth="1"/>
    <col min="10752" max="10752" width="0" style="14" hidden="1" customWidth="1"/>
    <col min="10753" max="10753" width="27.88671875" style="14" customWidth="1"/>
    <col min="10754" max="10754" width="6.6640625" style="14" customWidth="1"/>
    <col min="10755" max="10755" width="73.33203125" style="14" customWidth="1"/>
    <col min="10756" max="10757" width="8.88671875" style="14"/>
    <col min="10758" max="10758" width="11.109375" style="14" customWidth="1"/>
    <col min="10759" max="10759" width="11.6640625" style="14" customWidth="1"/>
    <col min="10760" max="11006" width="8.88671875" style="14"/>
    <col min="11007" max="11007" width="2.44140625" style="14" customWidth="1"/>
    <col min="11008" max="11008" width="0" style="14" hidden="1" customWidth="1"/>
    <col min="11009" max="11009" width="27.88671875" style="14" customWidth="1"/>
    <col min="11010" max="11010" width="6.6640625" style="14" customWidth="1"/>
    <col min="11011" max="11011" width="73.33203125" style="14" customWidth="1"/>
    <col min="11012" max="11013" width="8.88671875" style="14"/>
    <col min="11014" max="11014" width="11.109375" style="14" customWidth="1"/>
    <col min="11015" max="11015" width="11.6640625" style="14" customWidth="1"/>
    <col min="11016" max="11262" width="8.88671875" style="14"/>
    <col min="11263" max="11263" width="2.44140625" style="14" customWidth="1"/>
    <col min="11264" max="11264" width="0" style="14" hidden="1" customWidth="1"/>
    <col min="11265" max="11265" width="27.88671875" style="14" customWidth="1"/>
    <col min="11266" max="11266" width="6.6640625" style="14" customWidth="1"/>
    <col min="11267" max="11267" width="73.33203125" style="14" customWidth="1"/>
    <col min="11268" max="11269" width="8.88671875" style="14"/>
    <col min="11270" max="11270" width="11.109375" style="14" customWidth="1"/>
    <col min="11271" max="11271" width="11.6640625" style="14" customWidth="1"/>
    <col min="11272" max="11518" width="8.88671875" style="14"/>
    <col min="11519" max="11519" width="2.44140625" style="14" customWidth="1"/>
    <col min="11520" max="11520" width="0" style="14" hidden="1" customWidth="1"/>
    <col min="11521" max="11521" width="27.88671875" style="14" customWidth="1"/>
    <col min="11522" max="11522" width="6.6640625" style="14" customWidth="1"/>
    <col min="11523" max="11523" width="73.33203125" style="14" customWidth="1"/>
    <col min="11524" max="11525" width="8.88671875" style="14"/>
    <col min="11526" max="11526" width="11.109375" style="14" customWidth="1"/>
    <col min="11527" max="11527" width="11.6640625" style="14" customWidth="1"/>
    <col min="11528" max="11774" width="8.88671875" style="14"/>
    <col min="11775" max="11775" width="2.44140625" style="14" customWidth="1"/>
    <col min="11776" max="11776" width="0" style="14" hidden="1" customWidth="1"/>
    <col min="11777" max="11777" width="27.88671875" style="14" customWidth="1"/>
    <col min="11778" max="11778" width="6.6640625" style="14" customWidth="1"/>
    <col min="11779" max="11779" width="73.33203125" style="14" customWidth="1"/>
    <col min="11780" max="11781" width="8.88671875" style="14"/>
    <col min="11782" max="11782" width="11.109375" style="14" customWidth="1"/>
    <col min="11783" max="11783" width="11.6640625" style="14" customWidth="1"/>
    <col min="11784" max="12030" width="8.88671875" style="14"/>
    <col min="12031" max="12031" width="2.44140625" style="14" customWidth="1"/>
    <col min="12032" max="12032" width="0" style="14" hidden="1" customWidth="1"/>
    <col min="12033" max="12033" width="27.88671875" style="14" customWidth="1"/>
    <col min="12034" max="12034" width="6.6640625" style="14" customWidth="1"/>
    <col min="12035" max="12035" width="73.33203125" style="14" customWidth="1"/>
    <col min="12036" max="12037" width="8.88671875" style="14"/>
    <col min="12038" max="12038" width="11.109375" style="14" customWidth="1"/>
    <col min="12039" max="12039" width="11.6640625" style="14" customWidth="1"/>
    <col min="12040" max="12286" width="8.88671875" style="14"/>
    <col min="12287" max="12287" width="2.44140625" style="14" customWidth="1"/>
    <col min="12288" max="12288" width="0" style="14" hidden="1" customWidth="1"/>
    <col min="12289" max="12289" width="27.88671875" style="14" customWidth="1"/>
    <col min="12290" max="12290" width="6.6640625" style="14" customWidth="1"/>
    <col min="12291" max="12291" width="73.33203125" style="14" customWidth="1"/>
    <col min="12292" max="12293" width="8.88671875" style="14"/>
    <col min="12294" max="12294" width="11.109375" style="14" customWidth="1"/>
    <col min="12295" max="12295" width="11.6640625" style="14" customWidth="1"/>
    <col min="12296" max="12542" width="8.88671875" style="14"/>
    <col min="12543" max="12543" width="2.44140625" style="14" customWidth="1"/>
    <col min="12544" max="12544" width="0" style="14" hidden="1" customWidth="1"/>
    <col min="12545" max="12545" width="27.88671875" style="14" customWidth="1"/>
    <col min="12546" max="12546" width="6.6640625" style="14" customWidth="1"/>
    <col min="12547" max="12547" width="73.33203125" style="14" customWidth="1"/>
    <col min="12548" max="12549" width="8.88671875" style="14"/>
    <col min="12550" max="12550" width="11.109375" style="14" customWidth="1"/>
    <col min="12551" max="12551" width="11.6640625" style="14" customWidth="1"/>
    <col min="12552" max="12798" width="8.88671875" style="14"/>
    <col min="12799" max="12799" width="2.44140625" style="14" customWidth="1"/>
    <col min="12800" max="12800" width="0" style="14" hidden="1" customWidth="1"/>
    <col min="12801" max="12801" width="27.88671875" style="14" customWidth="1"/>
    <col min="12802" max="12802" width="6.6640625" style="14" customWidth="1"/>
    <col min="12803" max="12803" width="73.33203125" style="14" customWidth="1"/>
    <col min="12804" max="12805" width="8.88671875" style="14"/>
    <col min="12806" max="12806" width="11.109375" style="14" customWidth="1"/>
    <col min="12807" max="12807" width="11.6640625" style="14" customWidth="1"/>
    <col min="12808" max="13054" width="8.88671875" style="14"/>
    <col min="13055" max="13055" width="2.44140625" style="14" customWidth="1"/>
    <col min="13056" max="13056" width="0" style="14" hidden="1" customWidth="1"/>
    <col min="13057" max="13057" width="27.88671875" style="14" customWidth="1"/>
    <col min="13058" max="13058" width="6.6640625" style="14" customWidth="1"/>
    <col min="13059" max="13059" width="73.33203125" style="14" customWidth="1"/>
    <col min="13060" max="13061" width="8.88671875" style="14"/>
    <col min="13062" max="13062" width="11.109375" style="14" customWidth="1"/>
    <col min="13063" max="13063" width="11.6640625" style="14" customWidth="1"/>
    <col min="13064" max="13310" width="8.88671875" style="14"/>
    <col min="13311" max="13311" width="2.44140625" style="14" customWidth="1"/>
    <col min="13312" max="13312" width="0" style="14" hidden="1" customWidth="1"/>
    <col min="13313" max="13313" width="27.88671875" style="14" customWidth="1"/>
    <col min="13314" max="13314" width="6.6640625" style="14" customWidth="1"/>
    <col min="13315" max="13315" width="73.33203125" style="14" customWidth="1"/>
    <col min="13316" max="13317" width="8.88671875" style="14"/>
    <col min="13318" max="13318" width="11.109375" style="14" customWidth="1"/>
    <col min="13319" max="13319" width="11.6640625" style="14" customWidth="1"/>
    <col min="13320" max="13566" width="8.88671875" style="14"/>
    <col min="13567" max="13567" width="2.44140625" style="14" customWidth="1"/>
    <col min="13568" max="13568" width="0" style="14" hidden="1" customWidth="1"/>
    <col min="13569" max="13569" width="27.88671875" style="14" customWidth="1"/>
    <col min="13570" max="13570" width="6.6640625" style="14" customWidth="1"/>
    <col min="13571" max="13571" width="73.33203125" style="14" customWidth="1"/>
    <col min="13572" max="13573" width="8.88671875" style="14"/>
    <col min="13574" max="13574" width="11.109375" style="14" customWidth="1"/>
    <col min="13575" max="13575" width="11.6640625" style="14" customWidth="1"/>
    <col min="13576" max="13822" width="8.88671875" style="14"/>
    <col min="13823" max="13823" width="2.44140625" style="14" customWidth="1"/>
    <col min="13824" max="13824" width="0" style="14" hidden="1" customWidth="1"/>
    <col min="13825" max="13825" width="27.88671875" style="14" customWidth="1"/>
    <col min="13826" max="13826" width="6.6640625" style="14" customWidth="1"/>
    <col min="13827" max="13827" width="73.33203125" style="14" customWidth="1"/>
    <col min="13828" max="13829" width="8.88671875" style="14"/>
    <col min="13830" max="13830" width="11.109375" style="14" customWidth="1"/>
    <col min="13831" max="13831" width="11.6640625" style="14" customWidth="1"/>
    <col min="13832" max="14078" width="8.88671875" style="14"/>
    <col min="14079" max="14079" width="2.44140625" style="14" customWidth="1"/>
    <col min="14080" max="14080" width="0" style="14" hidden="1" customWidth="1"/>
    <col min="14081" max="14081" width="27.88671875" style="14" customWidth="1"/>
    <col min="14082" max="14082" width="6.6640625" style="14" customWidth="1"/>
    <col min="14083" max="14083" width="73.33203125" style="14" customWidth="1"/>
    <col min="14084" max="14085" width="8.88671875" style="14"/>
    <col min="14086" max="14086" width="11.109375" style="14" customWidth="1"/>
    <col min="14087" max="14087" width="11.6640625" style="14" customWidth="1"/>
    <col min="14088" max="14334" width="8.88671875" style="14"/>
    <col min="14335" max="14335" width="2.44140625" style="14" customWidth="1"/>
    <col min="14336" max="14336" width="0" style="14" hidden="1" customWidth="1"/>
    <col min="14337" max="14337" width="27.88671875" style="14" customWidth="1"/>
    <col min="14338" max="14338" width="6.6640625" style="14" customWidth="1"/>
    <col min="14339" max="14339" width="73.33203125" style="14" customWidth="1"/>
    <col min="14340" max="14341" width="8.88671875" style="14"/>
    <col min="14342" max="14342" width="11.109375" style="14" customWidth="1"/>
    <col min="14343" max="14343" width="11.6640625" style="14" customWidth="1"/>
    <col min="14344" max="14590" width="8.88671875" style="14"/>
    <col min="14591" max="14591" width="2.44140625" style="14" customWidth="1"/>
    <col min="14592" max="14592" width="0" style="14" hidden="1" customWidth="1"/>
    <col min="14593" max="14593" width="27.88671875" style="14" customWidth="1"/>
    <col min="14594" max="14594" width="6.6640625" style="14" customWidth="1"/>
    <col min="14595" max="14595" width="73.33203125" style="14" customWidth="1"/>
    <col min="14596" max="14597" width="8.88671875" style="14"/>
    <col min="14598" max="14598" width="11.109375" style="14" customWidth="1"/>
    <col min="14599" max="14599" width="11.6640625" style="14" customWidth="1"/>
    <col min="14600" max="14846" width="8.88671875" style="14"/>
    <col min="14847" max="14847" width="2.44140625" style="14" customWidth="1"/>
    <col min="14848" max="14848" width="0" style="14" hidden="1" customWidth="1"/>
    <col min="14849" max="14849" width="27.88671875" style="14" customWidth="1"/>
    <col min="14850" max="14850" width="6.6640625" style="14" customWidth="1"/>
    <col min="14851" max="14851" width="73.33203125" style="14" customWidth="1"/>
    <col min="14852" max="14853" width="8.88671875" style="14"/>
    <col min="14854" max="14854" width="11.109375" style="14" customWidth="1"/>
    <col min="14855" max="14855" width="11.6640625" style="14" customWidth="1"/>
    <col min="14856" max="15102" width="8.88671875" style="14"/>
    <col min="15103" max="15103" width="2.44140625" style="14" customWidth="1"/>
    <col min="15104" max="15104" width="0" style="14" hidden="1" customWidth="1"/>
    <col min="15105" max="15105" width="27.88671875" style="14" customWidth="1"/>
    <col min="15106" max="15106" width="6.6640625" style="14" customWidth="1"/>
    <col min="15107" max="15107" width="73.33203125" style="14" customWidth="1"/>
    <col min="15108" max="15109" width="8.88671875" style="14"/>
    <col min="15110" max="15110" width="11.109375" style="14" customWidth="1"/>
    <col min="15111" max="15111" width="11.6640625" style="14" customWidth="1"/>
    <col min="15112" max="15358" width="8.88671875" style="14"/>
    <col min="15359" max="15359" width="2.44140625" style="14" customWidth="1"/>
    <col min="15360" max="15360" width="0" style="14" hidden="1" customWidth="1"/>
    <col min="15361" max="15361" width="27.88671875" style="14" customWidth="1"/>
    <col min="15362" max="15362" width="6.6640625" style="14" customWidth="1"/>
    <col min="15363" max="15363" width="73.33203125" style="14" customWidth="1"/>
    <col min="15364" max="15365" width="8.88671875" style="14"/>
    <col min="15366" max="15366" width="11.109375" style="14" customWidth="1"/>
    <col min="15367" max="15367" width="11.6640625" style="14" customWidth="1"/>
    <col min="15368" max="15614" width="8.88671875" style="14"/>
    <col min="15615" max="15615" width="2.44140625" style="14" customWidth="1"/>
    <col min="15616" max="15616" width="0" style="14" hidden="1" customWidth="1"/>
    <col min="15617" max="15617" width="27.88671875" style="14" customWidth="1"/>
    <col min="15618" max="15618" width="6.6640625" style="14" customWidth="1"/>
    <col min="15619" max="15619" width="73.33203125" style="14" customWidth="1"/>
    <col min="15620" max="15621" width="8.88671875" style="14"/>
    <col min="15622" max="15622" width="11.109375" style="14" customWidth="1"/>
    <col min="15623" max="15623" width="11.6640625" style="14" customWidth="1"/>
    <col min="15624" max="15870" width="8.88671875" style="14"/>
    <col min="15871" max="15871" width="2.44140625" style="14" customWidth="1"/>
    <col min="15872" max="15872" width="0" style="14" hidden="1" customWidth="1"/>
    <col min="15873" max="15873" width="27.88671875" style="14" customWidth="1"/>
    <col min="15874" max="15874" width="6.6640625" style="14" customWidth="1"/>
    <col min="15875" max="15875" width="73.33203125" style="14" customWidth="1"/>
    <col min="15876" max="15877" width="8.88671875" style="14"/>
    <col min="15878" max="15878" width="11.109375" style="14" customWidth="1"/>
    <col min="15879" max="15879" width="11.6640625" style="14" customWidth="1"/>
    <col min="15880" max="16126" width="8.88671875" style="14"/>
    <col min="16127" max="16127" width="2.44140625" style="14" customWidth="1"/>
    <col min="16128" max="16128" width="0" style="14" hidden="1" customWidth="1"/>
    <col min="16129" max="16129" width="27.88671875" style="14" customWidth="1"/>
    <col min="16130" max="16130" width="6.6640625" style="14" customWidth="1"/>
    <col min="16131" max="16131" width="73.33203125" style="14" customWidth="1"/>
    <col min="16132" max="16133" width="8.88671875" style="14"/>
    <col min="16134" max="16134" width="11.109375" style="14" customWidth="1"/>
    <col min="16135" max="16135" width="11.6640625" style="14" customWidth="1"/>
    <col min="16136" max="16384" width="8.88671875" style="14"/>
  </cols>
  <sheetData>
    <row r="1" spans="1:8" ht="28.95" customHeight="1" x14ac:dyDescent="0.3">
      <c r="A1" s="21" t="s">
        <v>464</v>
      </c>
      <c r="B1" s="212" t="s">
        <v>463</v>
      </c>
      <c r="C1" s="23">
        <v>2</v>
      </c>
      <c r="D1" s="211" t="s">
        <v>340</v>
      </c>
      <c r="E1" s="211"/>
      <c r="F1" s="211"/>
      <c r="G1" s="211"/>
    </row>
    <row r="2" spans="1:8" ht="27" customHeight="1" x14ac:dyDescent="0.3">
      <c r="A2" s="25" t="s">
        <v>341</v>
      </c>
      <c r="B2" s="213"/>
      <c r="C2" s="23" t="s">
        <v>342</v>
      </c>
      <c r="D2" s="24" t="s">
        <v>343</v>
      </c>
      <c r="E2" s="24" t="s">
        <v>344</v>
      </c>
      <c r="F2" s="24" t="s">
        <v>345</v>
      </c>
      <c r="G2" s="24" t="s">
        <v>346</v>
      </c>
    </row>
    <row r="3" spans="1:8" ht="84.75" customHeight="1" x14ac:dyDescent="0.3">
      <c r="A3" s="7" t="s">
        <v>351</v>
      </c>
      <c r="B3" s="27">
        <v>4</v>
      </c>
      <c r="C3" s="28" t="s">
        <v>551</v>
      </c>
      <c r="D3" s="29">
        <v>6</v>
      </c>
      <c r="E3" s="29">
        <v>14</v>
      </c>
      <c r="F3" s="29">
        <v>4</v>
      </c>
      <c r="G3" s="27" t="s">
        <v>352</v>
      </c>
      <c r="H3" s="14" t="s">
        <v>690</v>
      </c>
    </row>
    <row r="4" spans="1:8" ht="47.4" customHeight="1" x14ac:dyDescent="0.3">
      <c r="A4" s="7" t="s">
        <v>356</v>
      </c>
      <c r="B4" s="27">
        <v>4</v>
      </c>
      <c r="C4" s="28" t="s">
        <v>552</v>
      </c>
      <c r="D4" s="29">
        <v>9</v>
      </c>
      <c r="E4" s="29">
        <v>7</v>
      </c>
      <c r="F4" s="29">
        <v>9</v>
      </c>
      <c r="G4" s="27" t="s">
        <v>357</v>
      </c>
      <c r="H4" s="14" t="s">
        <v>690</v>
      </c>
    </row>
    <row r="5" spans="1:8" ht="53.4" customHeight="1" x14ac:dyDescent="0.3">
      <c r="A5" s="26" t="s">
        <v>347</v>
      </c>
      <c r="B5" s="27">
        <v>4</v>
      </c>
      <c r="C5" s="28" t="s">
        <v>549</v>
      </c>
      <c r="D5" s="29">
        <v>20</v>
      </c>
      <c r="E5" s="29">
        <v>8</v>
      </c>
      <c r="F5" s="29">
        <v>6</v>
      </c>
      <c r="G5" s="27" t="s">
        <v>348</v>
      </c>
      <c r="H5" s="14" t="s">
        <v>690</v>
      </c>
    </row>
    <row r="6" spans="1:8" ht="31.95" customHeight="1" x14ac:dyDescent="0.3">
      <c r="A6" s="7" t="s">
        <v>382</v>
      </c>
      <c r="B6" s="27">
        <v>4</v>
      </c>
      <c r="C6" s="30" t="s">
        <v>564</v>
      </c>
      <c r="D6" s="31">
        <v>6</v>
      </c>
      <c r="E6" s="31">
        <v>19</v>
      </c>
      <c r="F6" s="31">
        <v>9</v>
      </c>
      <c r="G6" s="32" t="s">
        <v>383</v>
      </c>
      <c r="H6" s="14" t="s">
        <v>690</v>
      </c>
    </row>
    <row r="7" spans="1:8" ht="31.2" x14ac:dyDescent="0.3">
      <c r="A7" s="7" t="s">
        <v>384</v>
      </c>
      <c r="B7" s="27">
        <v>4</v>
      </c>
      <c r="C7" s="30" t="s">
        <v>565</v>
      </c>
      <c r="D7" s="31">
        <v>1</v>
      </c>
      <c r="E7" s="31">
        <v>0.5</v>
      </c>
      <c r="F7" s="31">
        <v>9</v>
      </c>
      <c r="G7" s="33" t="s">
        <v>385</v>
      </c>
      <c r="H7" s="14" t="s">
        <v>690</v>
      </c>
    </row>
    <row r="8" spans="1:8" ht="29.25" customHeight="1" x14ac:dyDescent="0.3">
      <c r="A8" s="7" t="s">
        <v>386</v>
      </c>
      <c r="B8" s="27">
        <v>4</v>
      </c>
      <c r="C8" s="30" t="s">
        <v>566</v>
      </c>
      <c r="D8" s="29">
        <v>4</v>
      </c>
      <c r="E8" s="29">
        <v>3</v>
      </c>
      <c r="F8" s="29">
        <v>2</v>
      </c>
      <c r="G8" s="33" t="s">
        <v>387</v>
      </c>
      <c r="H8" s="14" t="s">
        <v>690</v>
      </c>
    </row>
    <row r="9" spans="1:8" x14ac:dyDescent="0.3">
      <c r="A9" s="16"/>
      <c r="B9" s="17">
        <f>SUM(B3:B8)</f>
        <v>24</v>
      </c>
    </row>
  </sheetData>
  <mergeCells count="2">
    <mergeCell ref="D1:G1"/>
    <mergeCell ref="B1:B2"/>
  </mergeCells>
  <pageMargins left="0.70866141732283472" right="0.70866141732283472" top="0.74803149606299213" bottom="0.74803149606299213" header="0.31496062992125984" footer="0.31496062992125984"/>
  <pageSetup paperSize="9" scale="7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15"/>
  <sheetViews>
    <sheetView zoomScale="80" zoomScaleNormal="80" workbookViewId="0">
      <selection activeCell="H3" sqref="H3"/>
    </sheetView>
  </sheetViews>
  <sheetFormatPr defaultRowHeight="14.4" x14ac:dyDescent="0.3"/>
  <cols>
    <col min="1" max="1" width="29.5546875" style="14" customWidth="1"/>
    <col min="2" max="2" width="10.6640625" style="14" customWidth="1"/>
    <col min="3" max="3" width="63.88671875" style="18" customWidth="1"/>
    <col min="4" max="5" width="8.88671875" style="14"/>
    <col min="6" max="6" width="11.33203125" style="14" customWidth="1"/>
    <col min="7" max="7" width="11" style="14" customWidth="1"/>
    <col min="8" max="8" width="21.77734375" style="14" customWidth="1"/>
    <col min="9" max="254" width="8.88671875" style="14"/>
    <col min="255" max="255" width="2.5546875" style="14" customWidth="1"/>
    <col min="256" max="256" width="0" style="14" hidden="1" customWidth="1"/>
    <col min="257" max="257" width="29.5546875" style="14" customWidth="1"/>
    <col min="258" max="258" width="7" style="14" customWidth="1"/>
    <col min="259" max="259" width="63.88671875" style="14" customWidth="1"/>
    <col min="260" max="261" width="8.88671875" style="14"/>
    <col min="262" max="262" width="11.33203125" style="14" customWidth="1"/>
    <col min="263" max="263" width="11" style="14" customWidth="1"/>
    <col min="264" max="510" width="8.88671875" style="14"/>
    <col min="511" max="511" width="2.5546875" style="14" customWidth="1"/>
    <col min="512" max="512" width="0" style="14" hidden="1" customWidth="1"/>
    <col min="513" max="513" width="29.5546875" style="14" customWidth="1"/>
    <col min="514" max="514" width="7" style="14" customWidth="1"/>
    <col min="515" max="515" width="63.88671875" style="14" customWidth="1"/>
    <col min="516" max="517" width="8.88671875" style="14"/>
    <col min="518" max="518" width="11.33203125" style="14" customWidth="1"/>
    <col min="519" max="519" width="11" style="14" customWidth="1"/>
    <col min="520" max="766" width="8.88671875" style="14"/>
    <col min="767" max="767" width="2.5546875" style="14" customWidth="1"/>
    <col min="768" max="768" width="0" style="14" hidden="1" customWidth="1"/>
    <col min="769" max="769" width="29.5546875" style="14" customWidth="1"/>
    <col min="770" max="770" width="7" style="14" customWidth="1"/>
    <col min="771" max="771" width="63.88671875" style="14" customWidth="1"/>
    <col min="772" max="773" width="8.88671875" style="14"/>
    <col min="774" max="774" width="11.33203125" style="14" customWidth="1"/>
    <col min="775" max="775" width="11" style="14" customWidth="1"/>
    <col min="776" max="1022" width="8.88671875" style="14"/>
    <col min="1023" max="1023" width="2.5546875" style="14" customWidth="1"/>
    <col min="1024" max="1024" width="0" style="14" hidden="1" customWidth="1"/>
    <col min="1025" max="1025" width="29.5546875" style="14" customWidth="1"/>
    <col min="1026" max="1026" width="7" style="14" customWidth="1"/>
    <col min="1027" max="1027" width="63.88671875" style="14" customWidth="1"/>
    <col min="1028" max="1029" width="8.88671875" style="14"/>
    <col min="1030" max="1030" width="11.33203125" style="14" customWidth="1"/>
    <col min="1031" max="1031" width="11" style="14" customWidth="1"/>
    <col min="1032" max="1278" width="8.88671875" style="14"/>
    <col min="1279" max="1279" width="2.5546875" style="14" customWidth="1"/>
    <col min="1280" max="1280" width="0" style="14" hidden="1" customWidth="1"/>
    <col min="1281" max="1281" width="29.5546875" style="14" customWidth="1"/>
    <col min="1282" max="1282" width="7" style="14" customWidth="1"/>
    <col min="1283" max="1283" width="63.88671875" style="14" customWidth="1"/>
    <col min="1284" max="1285" width="8.88671875" style="14"/>
    <col min="1286" max="1286" width="11.33203125" style="14" customWidth="1"/>
    <col min="1287" max="1287" width="11" style="14" customWidth="1"/>
    <col min="1288" max="1534" width="8.88671875" style="14"/>
    <col min="1535" max="1535" width="2.5546875" style="14" customWidth="1"/>
    <col min="1536" max="1536" width="0" style="14" hidden="1" customWidth="1"/>
    <col min="1537" max="1537" width="29.5546875" style="14" customWidth="1"/>
    <col min="1538" max="1538" width="7" style="14" customWidth="1"/>
    <col min="1539" max="1539" width="63.88671875" style="14" customWidth="1"/>
    <col min="1540" max="1541" width="8.88671875" style="14"/>
    <col min="1542" max="1542" width="11.33203125" style="14" customWidth="1"/>
    <col min="1543" max="1543" width="11" style="14" customWidth="1"/>
    <col min="1544" max="1790" width="8.88671875" style="14"/>
    <col min="1791" max="1791" width="2.5546875" style="14" customWidth="1"/>
    <col min="1792" max="1792" width="0" style="14" hidden="1" customWidth="1"/>
    <col min="1793" max="1793" width="29.5546875" style="14" customWidth="1"/>
    <col min="1794" max="1794" width="7" style="14" customWidth="1"/>
    <col min="1795" max="1795" width="63.88671875" style="14" customWidth="1"/>
    <col min="1796" max="1797" width="8.88671875" style="14"/>
    <col min="1798" max="1798" width="11.33203125" style="14" customWidth="1"/>
    <col min="1799" max="1799" width="11" style="14" customWidth="1"/>
    <col min="1800" max="2046" width="8.88671875" style="14"/>
    <col min="2047" max="2047" width="2.5546875" style="14" customWidth="1"/>
    <col min="2048" max="2048" width="0" style="14" hidden="1" customWidth="1"/>
    <col min="2049" max="2049" width="29.5546875" style="14" customWidth="1"/>
    <col min="2050" max="2050" width="7" style="14" customWidth="1"/>
    <col min="2051" max="2051" width="63.88671875" style="14" customWidth="1"/>
    <col min="2052" max="2053" width="8.88671875" style="14"/>
    <col min="2054" max="2054" width="11.33203125" style="14" customWidth="1"/>
    <col min="2055" max="2055" width="11" style="14" customWidth="1"/>
    <col min="2056" max="2302" width="8.88671875" style="14"/>
    <col min="2303" max="2303" width="2.5546875" style="14" customWidth="1"/>
    <col min="2304" max="2304" width="0" style="14" hidden="1" customWidth="1"/>
    <col min="2305" max="2305" width="29.5546875" style="14" customWidth="1"/>
    <col min="2306" max="2306" width="7" style="14" customWidth="1"/>
    <col min="2307" max="2307" width="63.88671875" style="14" customWidth="1"/>
    <col min="2308" max="2309" width="8.88671875" style="14"/>
    <col min="2310" max="2310" width="11.33203125" style="14" customWidth="1"/>
    <col min="2311" max="2311" width="11" style="14" customWidth="1"/>
    <col min="2312" max="2558" width="8.88671875" style="14"/>
    <col min="2559" max="2559" width="2.5546875" style="14" customWidth="1"/>
    <col min="2560" max="2560" width="0" style="14" hidden="1" customWidth="1"/>
    <col min="2561" max="2561" width="29.5546875" style="14" customWidth="1"/>
    <col min="2562" max="2562" width="7" style="14" customWidth="1"/>
    <col min="2563" max="2563" width="63.88671875" style="14" customWidth="1"/>
    <col min="2564" max="2565" width="8.88671875" style="14"/>
    <col min="2566" max="2566" width="11.33203125" style="14" customWidth="1"/>
    <col min="2567" max="2567" width="11" style="14" customWidth="1"/>
    <col min="2568" max="2814" width="8.88671875" style="14"/>
    <col min="2815" max="2815" width="2.5546875" style="14" customWidth="1"/>
    <col min="2816" max="2816" width="0" style="14" hidden="1" customWidth="1"/>
    <col min="2817" max="2817" width="29.5546875" style="14" customWidth="1"/>
    <col min="2818" max="2818" width="7" style="14" customWidth="1"/>
    <col min="2819" max="2819" width="63.88671875" style="14" customWidth="1"/>
    <col min="2820" max="2821" width="8.88671875" style="14"/>
    <col min="2822" max="2822" width="11.33203125" style="14" customWidth="1"/>
    <col min="2823" max="2823" width="11" style="14" customWidth="1"/>
    <col min="2824" max="3070" width="8.88671875" style="14"/>
    <col min="3071" max="3071" width="2.5546875" style="14" customWidth="1"/>
    <col min="3072" max="3072" width="0" style="14" hidden="1" customWidth="1"/>
    <col min="3073" max="3073" width="29.5546875" style="14" customWidth="1"/>
    <col min="3074" max="3074" width="7" style="14" customWidth="1"/>
    <col min="3075" max="3075" width="63.88671875" style="14" customWidth="1"/>
    <col min="3076" max="3077" width="8.88671875" style="14"/>
    <col min="3078" max="3078" width="11.33203125" style="14" customWidth="1"/>
    <col min="3079" max="3079" width="11" style="14" customWidth="1"/>
    <col min="3080" max="3326" width="8.88671875" style="14"/>
    <col min="3327" max="3327" width="2.5546875" style="14" customWidth="1"/>
    <col min="3328" max="3328" width="0" style="14" hidden="1" customWidth="1"/>
    <col min="3329" max="3329" width="29.5546875" style="14" customWidth="1"/>
    <col min="3330" max="3330" width="7" style="14" customWidth="1"/>
    <col min="3331" max="3331" width="63.88671875" style="14" customWidth="1"/>
    <col min="3332" max="3333" width="8.88671875" style="14"/>
    <col min="3334" max="3334" width="11.33203125" style="14" customWidth="1"/>
    <col min="3335" max="3335" width="11" style="14" customWidth="1"/>
    <col min="3336" max="3582" width="8.88671875" style="14"/>
    <col min="3583" max="3583" width="2.5546875" style="14" customWidth="1"/>
    <col min="3584" max="3584" width="0" style="14" hidden="1" customWidth="1"/>
    <col min="3585" max="3585" width="29.5546875" style="14" customWidth="1"/>
    <col min="3586" max="3586" width="7" style="14" customWidth="1"/>
    <col min="3587" max="3587" width="63.88671875" style="14" customWidth="1"/>
    <col min="3588" max="3589" width="8.88671875" style="14"/>
    <col min="3590" max="3590" width="11.33203125" style="14" customWidth="1"/>
    <col min="3591" max="3591" width="11" style="14" customWidth="1"/>
    <col min="3592" max="3838" width="8.88671875" style="14"/>
    <col min="3839" max="3839" width="2.5546875" style="14" customWidth="1"/>
    <col min="3840" max="3840" width="0" style="14" hidden="1" customWidth="1"/>
    <col min="3841" max="3841" width="29.5546875" style="14" customWidth="1"/>
    <col min="3842" max="3842" width="7" style="14" customWidth="1"/>
    <col min="3843" max="3843" width="63.88671875" style="14" customWidth="1"/>
    <col min="3844" max="3845" width="8.88671875" style="14"/>
    <col min="3846" max="3846" width="11.33203125" style="14" customWidth="1"/>
    <col min="3847" max="3847" width="11" style="14" customWidth="1"/>
    <col min="3848" max="4094" width="8.88671875" style="14"/>
    <col min="4095" max="4095" width="2.5546875" style="14" customWidth="1"/>
    <col min="4096" max="4096" width="0" style="14" hidden="1" customWidth="1"/>
    <col min="4097" max="4097" width="29.5546875" style="14" customWidth="1"/>
    <col min="4098" max="4098" width="7" style="14" customWidth="1"/>
    <col min="4099" max="4099" width="63.88671875" style="14" customWidth="1"/>
    <col min="4100" max="4101" width="8.88671875" style="14"/>
    <col min="4102" max="4102" width="11.33203125" style="14" customWidth="1"/>
    <col min="4103" max="4103" width="11" style="14" customWidth="1"/>
    <col min="4104" max="4350" width="8.88671875" style="14"/>
    <col min="4351" max="4351" width="2.5546875" style="14" customWidth="1"/>
    <col min="4352" max="4352" width="0" style="14" hidden="1" customWidth="1"/>
    <col min="4353" max="4353" width="29.5546875" style="14" customWidth="1"/>
    <col min="4354" max="4354" width="7" style="14" customWidth="1"/>
    <col min="4355" max="4355" width="63.88671875" style="14" customWidth="1"/>
    <col min="4356" max="4357" width="8.88671875" style="14"/>
    <col min="4358" max="4358" width="11.33203125" style="14" customWidth="1"/>
    <col min="4359" max="4359" width="11" style="14" customWidth="1"/>
    <col min="4360" max="4606" width="8.88671875" style="14"/>
    <col min="4607" max="4607" width="2.5546875" style="14" customWidth="1"/>
    <col min="4608" max="4608" width="0" style="14" hidden="1" customWidth="1"/>
    <col min="4609" max="4609" width="29.5546875" style="14" customWidth="1"/>
    <col min="4610" max="4610" width="7" style="14" customWidth="1"/>
    <col min="4611" max="4611" width="63.88671875" style="14" customWidth="1"/>
    <col min="4612" max="4613" width="8.88671875" style="14"/>
    <col min="4614" max="4614" width="11.33203125" style="14" customWidth="1"/>
    <col min="4615" max="4615" width="11" style="14" customWidth="1"/>
    <col min="4616" max="4862" width="8.88671875" style="14"/>
    <col min="4863" max="4863" width="2.5546875" style="14" customWidth="1"/>
    <col min="4864" max="4864" width="0" style="14" hidden="1" customWidth="1"/>
    <col min="4865" max="4865" width="29.5546875" style="14" customWidth="1"/>
    <col min="4866" max="4866" width="7" style="14" customWidth="1"/>
    <col min="4867" max="4867" width="63.88671875" style="14" customWidth="1"/>
    <col min="4868" max="4869" width="8.88671875" style="14"/>
    <col min="4870" max="4870" width="11.33203125" style="14" customWidth="1"/>
    <col min="4871" max="4871" width="11" style="14" customWidth="1"/>
    <col min="4872" max="5118" width="8.88671875" style="14"/>
    <col min="5119" max="5119" width="2.5546875" style="14" customWidth="1"/>
    <col min="5120" max="5120" width="0" style="14" hidden="1" customWidth="1"/>
    <col min="5121" max="5121" width="29.5546875" style="14" customWidth="1"/>
    <col min="5122" max="5122" width="7" style="14" customWidth="1"/>
    <col min="5123" max="5123" width="63.88671875" style="14" customWidth="1"/>
    <col min="5124" max="5125" width="8.88671875" style="14"/>
    <col min="5126" max="5126" width="11.33203125" style="14" customWidth="1"/>
    <col min="5127" max="5127" width="11" style="14" customWidth="1"/>
    <col min="5128" max="5374" width="8.88671875" style="14"/>
    <col min="5375" max="5375" width="2.5546875" style="14" customWidth="1"/>
    <col min="5376" max="5376" width="0" style="14" hidden="1" customWidth="1"/>
    <col min="5377" max="5377" width="29.5546875" style="14" customWidth="1"/>
    <col min="5378" max="5378" width="7" style="14" customWidth="1"/>
    <col min="5379" max="5379" width="63.88671875" style="14" customWidth="1"/>
    <col min="5380" max="5381" width="8.88671875" style="14"/>
    <col min="5382" max="5382" width="11.33203125" style="14" customWidth="1"/>
    <col min="5383" max="5383" width="11" style="14" customWidth="1"/>
    <col min="5384" max="5630" width="8.88671875" style="14"/>
    <col min="5631" max="5631" width="2.5546875" style="14" customWidth="1"/>
    <col min="5632" max="5632" width="0" style="14" hidden="1" customWidth="1"/>
    <col min="5633" max="5633" width="29.5546875" style="14" customWidth="1"/>
    <col min="5634" max="5634" width="7" style="14" customWidth="1"/>
    <col min="5635" max="5635" width="63.88671875" style="14" customWidth="1"/>
    <col min="5636" max="5637" width="8.88671875" style="14"/>
    <col min="5638" max="5638" width="11.33203125" style="14" customWidth="1"/>
    <col min="5639" max="5639" width="11" style="14" customWidth="1"/>
    <col min="5640" max="5886" width="8.88671875" style="14"/>
    <col min="5887" max="5887" width="2.5546875" style="14" customWidth="1"/>
    <col min="5888" max="5888" width="0" style="14" hidden="1" customWidth="1"/>
    <col min="5889" max="5889" width="29.5546875" style="14" customWidth="1"/>
    <col min="5890" max="5890" width="7" style="14" customWidth="1"/>
    <col min="5891" max="5891" width="63.88671875" style="14" customWidth="1"/>
    <col min="5892" max="5893" width="8.88671875" style="14"/>
    <col min="5894" max="5894" width="11.33203125" style="14" customWidth="1"/>
    <col min="5895" max="5895" width="11" style="14" customWidth="1"/>
    <col min="5896" max="6142" width="8.88671875" style="14"/>
    <col min="6143" max="6143" width="2.5546875" style="14" customWidth="1"/>
    <col min="6144" max="6144" width="0" style="14" hidden="1" customWidth="1"/>
    <col min="6145" max="6145" width="29.5546875" style="14" customWidth="1"/>
    <col min="6146" max="6146" width="7" style="14" customWidth="1"/>
    <col min="6147" max="6147" width="63.88671875" style="14" customWidth="1"/>
    <col min="6148" max="6149" width="8.88671875" style="14"/>
    <col min="6150" max="6150" width="11.33203125" style="14" customWidth="1"/>
    <col min="6151" max="6151" width="11" style="14" customWidth="1"/>
    <col min="6152" max="6398" width="8.88671875" style="14"/>
    <col min="6399" max="6399" width="2.5546875" style="14" customWidth="1"/>
    <col min="6400" max="6400" width="0" style="14" hidden="1" customWidth="1"/>
    <col min="6401" max="6401" width="29.5546875" style="14" customWidth="1"/>
    <col min="6402" max="6402" width="7" style="14" customWidth="1"/>
    <col min="6403" max="6403" width="63.88671875" style="14" customWidth="1"/>
    <col min="6404" max="6405" width="8.88671875" style="14"/>
    <col min="6406" max="6406" width="11.33203125" style="14" customWidth="1"/>
    <col min="6407" max="6407" width="11" style="14" customWidth="1"/>
    <col min="6408" max="6654" width="8.88671875" style="14"/>
    <col min="6655" max="6655" width="2.5546875" style="14" customWidth="1"/>
    <col min="6656" max="6656" width="0" style="14" hidden="1" customWidth="1"/>
    <col min="6657" max="6657" width="29.5546875" style="14" customWidth="1"/>
    <col min="6658" max="6658" width="7" style="14" customWidth="1"/>
    <col min="6659" max="6659" width="63.88671875" style="14" customWidth="1"/>
    <col min="6660" max="6661" width="8.88671875" style="14"/>
    <col min="6662" max="6662" width="11.33203125" style="14" customWidth="1"/>
    <col min="6663" max="6663" width="11" style="14" customWidth="1"/>
    <col min="6664" max="6910" width="8.88671875" style="14"/>
    <col min="6911" max="6911" width="2.5546875" style="14" customWidth="1"/>
    <col min="6912" max="6912" width="0" style="14" hidden="1" customWidth="1"/>
    <col min="6913" max="6913" width="29.5546875" style="14" customWidth="1"/>
    <col min="6914" max="6914" width="7" style="14" customWidth="1"/>
    <col min="6915" max="6915" width="63.88671875" style="14" customWidth="1"/>
    <col min="6916" max="6917" width="8.88671875" style="14"/>
    <col min="6918" max="6918" width="11.33203125" style="14" customWidth="1"/>
    <col min="6919" max="6919" width="11" style="14" customWidth="1"/>
    <col min="6920" max="7166" width="8.88671875" style="14"/>
    <col min="7167" max="7167" width="2.5546875" style="14" customWidth="1"/>
    <col min="7168" max="7168" width="0" style="14" hidden="1" customWidth="1"/>
    <col min="7169" max="7169" width="29.5546875" style="14" customWidth="1"/>
    <col min="7170" max="7170" width="7" style="14" customWidth="1"/>
    <col min="7171" max="7171" width="63.88671875" style="14" customWidth="1"/>
    <col min="7172" max="7173" width="8.88671875" style="14"/>
    <col min="7174" max="7174" width="11.33203125" style="14" customWidth="1"/>
    <col min="7175" max="7175" width="11" style="14" customWidth="1"/>
    <col min="7176" max="7422" width="8.88671875" style="14"/>
    <col min="7423" max="7423" width="2.5546875" style="14" customWidth="1"/>
    <col min="7424" max="7424" width="0" style="14" hidden="1" customWidth="1"/>
    <col min="7425" max="7425" width="29.5546875" style="14" customWidth="1"/>
    <col min="7426" max="7426" width="7" style="14" customWidth="1"/>
    <col min="7427" max="7427" width="63.88671875" style="14" customWidth="1"/>
    <col min="7428" max="7429" width="8.88671875" style="14"/>
    <col min="7430" max="7430" width="11.33203125" style="14" customWidth="1"/>
    <col min="7431" max="7431" width="11" style="14" customWidth="1"/>
    <col min="7432" max="7678" width="8.88671875" style="14"/>
    <col min="7679" max="7679" width="2.5546875" style="14" customWidth="1"/>
    <col min="7680" max="7680" width="0" style="14" hidden="1" customWidth="1"/>
    <col min="7681" max="7681" width="29.5546875" style="14" customWidth="1"/>
    <col min="7682" max="7682" width="7" style="14" customWidth="1"/>
    <col min="7683" max="7683" width="63.88671875" style="14" customWidth="1"/>
    <col min="7684" max="7685" width="8.88671875" style="14"/>
    <col min="7686" max="7686" width="11.33203125" style="14" customWidth="1"/>
    <col min="7687" max="7687" width="11" style="14" customWidth="1"/>
    <col min="7688" max="7934" width="8.88671875" style="14"/>
    <col min="7935" max="7935" width="2.5546875" style="14" customWidth="1"/>
    <col min="7936" max="7936" width="0" style="14" hidden="1" customWidth="1"/>
    <col min="7937" max="7937" width="29.5546875" style="14" customWidth="1"/>
    <col min="7938" max="7938" width="7" style="14" customWidth="1"/>
    <col min="7939" max="7939" width="63.88671875" style="14" customWidth="1"/>
    <col min="7940" max="7941" width="8.88671875" style="14"/>
    <col min="7942" max="7942" width="11.33203125" style="14" customWidth="1"/>
    <col min="7943" max="7943" width="11" style="14" customWidth="1"/>
    <col min="7944" max="8190" width="8.88671875" style="14"/>
    <col min="8191" max="8191" width="2.5546875" style="14" customWidth="1"/>
    <col min="8192" max="8192" width="0" style="14" hidden="1" customWidth="1"/>
    <col min="8193" max="8193" width="29.5546875" style="14" customWidth="1"/>
    <col min="8194" max="8194" width="7" style="14" customWidth="1"/>
    <col min="8195" max="8195" width="63.88671875" style="14" customWidth="1"/>
    <col min="8196" max="8197" width="8.88671875" style="14"/>
    <col min="8198" max="8198" width="11.33203125" style="14" customWidth="1"/>
    <col min="8199" max="8199" width="11" style="14" customWidth="1"/>
    <col min="8200" max="8446" width="8.88671875" style="14"/>
    <col min="8447" max="8447" width="2.5546875" style="14" customWidth="1"/>
    <col min="8448" max="8448" width="0" style="14" hidden="1" customWidth="1"/>
    <col min="8449" max="8449" width="29.5546875" style="14" customWidth="1"/>
    <col min="8450" max="8450" width="7" style="14" customWidth="1"/>
    <col min="8451" max="8451" width="63.88671875" style="14" customWidth="1"/>
    <col min="8452" max="8453" width="8.88671875" style="14"/>
    <col min="8454" max="8454" width="11.33203125" style="14" customWidth="1"/>
    <col min="8455" max="8455" width="11" style="14" customWidth="1"/>
    <col min="8456" max="8702" width="8.88671875" style="14"/>
    <col min="8703" max="8703" width="2.5546875" style="14" customWidth="1"/>
    <col min="8704" max="8704" width="0" style="14" hidden="1" customWidth="1"/>
    <col min="8705" max="8705" width="29.5546875" style="14" customWidth="1"/>
    <col min="8706" max="8706" width="7" style="14" customWidth="1"/>
    <col min="8707" max="8707" width="63.88671875" style="14" customWidth="1"/>
    <col min="8708" max="8709" width="8.88671875" style="14"/>
    <col min="8710" max="8710" width="11.33203125" style="14" customWidth="1"/>
    <col min="8711" max="8711" width="11" style="14" customWidth="1"/>
    <col min="8712" max="8958" width="8.88671875" style="14"/>
    <col min="8959" max="8959" width="2.5546875" style="14" customWidth="1"/>
    <col min="8960" max="8960" width="0" style="14" hidden="1" customWidth="1"/>
    <col min="8961" max="8961" width="29.5546875" style="14" customWidth="1"/>
    <col min="8962" max="8962" width="7" style="14" customWidth="1"/>
    <col min="8963" max="8963" width="63.88671875" style="14" customWidth="1"/>
    <col min="8964" max="8965" width="8.88671875" style="14"/>
    <col min="8966" max="8966" width="11.33203125" style="14" customWidth="1"/>
    <col min="8967" max="8967" width="11" style="14" customWidth="1"/>
    <col min="8968" max="9214" width="8.88671875" style="14"/>
    <col min="9215" max="9215" width="2.5546875" style="14" customWidth="1"/>
    <col min="9216" max="9216" width="0" style="14" hidden="1" customWidth="1"/>
    <col min="9217" max="9217" width="29.5546875" style="14" customWidth="1"/>
    <col min="9218" max="9218" width="7" style="14" customWidth="1"/>
    <col min="9219" max="9219" width="63.88671875" style="14" customWidth="1"/>
    <col min="9220" max="9221" width="8.88671875" style="14"/>
    <col min="9222" max="9222" width="11.33203125" style="14" customWidth="1"/>
    <col min="9223" max="9223" width="11" style="14" customWidth="1"/>
    <col min="9224" max="9470" width="8.88671875" style="14"/>
    <col min="9471" max="9471" width="2.5546875" style="14" customWidth="1"/>
    <col min="9472" max="9472" width="0" style="14" hidden="1" customWidth="1"/>
    <col min="9473" max="9473" width="29.5546875" style="14" customWidth="1"/>
    <col min="9474" max="9474" width="7" style="14" customWidth="1"/>
    <col min="9475" max="9475" width="63.88671875" style="14" customWidth="1"/>
    <col min="9476" max="9477" width="8.88671875" style="14"/>
    <col min="9478" max="9478" width="11.33203125" style="14" customWidth="1"/>
    <col min="9479" max="9479" width="11" style="14" customWidth="1"/>
    <col min="9480" max="9726" width="8.88671875" style="14"/>
    <col min="9727" max="9727" width="2.5546875" style="14" customWidth="1"/>
    <col min="9728" max="9728" width="0" style="14" hidden="1" customWidth="1"/>
    <col min="9729" max="9729" width="29.5546875" style="14" customWidth="1"/>
    <col min="9730" max="9730" width="7" style="14" customWidth="1"/>
    <col min="9731" max="9731" width="63.88671875" style="14" customWidth="1"/>
    <col min="9732" max="9733" width="8.88671875" style="14"/>
    <col min="9734" max="9734" width="11.33203125" style="14" customWidth="1"/>
    <col min="9735" max="9735" width="11" style="14" customWidth="1"/>
    <col min="9736" max="9982" width="8.88671875" style="14"/>
    <col min="9983" max="9983" width="2.5546875" style="14" customWidth="1"/>
    <col min="9984" max="9984" width="0" style="14" hidden="1" customWidth="1"/>
    <col min="9985" max="9985" width="29.5546875" style="14" customWidth="1"/>
    <col min="9986" max="9986" width="7" style="14" customWidth="1"/>
    <col min="9987" max="9987" width="63.88671875" style="14" customWidth="1"/>
    <col min="9988" max="9989" width="8.88671875" style="14"/>
    <col min="9990" max="9990" width="11.33203125" style="14" customWidth="1"/>
    <col min="9991" max="9991" width="11" style="14" customWidth="1"/>
    <col min="9992" max="10238" width="8.88671875" style="14"/>
    <col min="10239" max="10239" width="2.5546875" style="14" customWidth="1"/>
    <col min="10240" max="10240" width="0" style="14" hidden="1" customWidth="1"/>
    <col min="10241" max="10241" width="29.5546875" style="14" customWidth="1"/>
    <col min="10242" max="10242" width="7" style="14" customWidth="1"/>
    <col min="10243" max="10243" width="63.88671875" style="14" customWidth="1"/>
    <col min="10244" max="10245" width="8.88671875" style="14"/>
    <col min="10246" max="10246" width="11.33203125" style="14" customWidth="1"/>
    <col min="10247" max="10247" width="11" style="14" customWidth="1"/>
    <col min="10248" max="10494" width="8.88671875" style="14"/>
    <col min="10495" max="10495" width="2.5546875" style="14" customWidth="1"/>
    <col min="10496" max="10496" width="0" style="14" hidden="1" customWidth="1"/>
    <col min="10497" max="10497" width="29.5546875" style="14" customWidth="1"/>
    <col min="10498" max="10498" width="7" style="14" customWidth="1"/>
    <col min="10499" max="10499" width="63.88671875" style="14" customWidth="1"/>
    <col min="10500" max="10501" width="8.88671875" style="14"/>
    <col min="10502" max="10502" width="11.33203125" style="14" customWidth="1"/>
    <col min="10503" max="10503" width="11" style="14" customWidth="1"/>
    <col min="10504" max="10750" width="8.88671875" style="14"/>
    <col min="10751" max="10751" width="2.5546875" style="14" customWidth="1"/>
    <col min="10752" max="10752" width="0" style="14" hidden="1" customWidth="1"/>
    <col min="10753" max="10753" width="29.5546875" style="14" customWidth="1"/>
    <col min="10754" max="10754" width="7" style="14" customWidth="1"/>
    <col min="10755" max="10755" width="63.88671875" style="14" customWidth="1"/>
    <col min="10756" max="10757" width="8.88671875" style="14"/>
    <col min="10758" max="10758" width="11.33203125" style="14" customWidth="1"/>
    <col min="10759" max="10759" width="11" style="14" customWidth="1"/>
    <col min="10760" max="11006" width="8.88671875" style="14"/>
    <col min="11007" max="11007" width="2.5546875" style="14" customWidth="1"/>
    <col min="11008" max="11008" width="0" style="14" hidden="1" customWidth="1"/>
    <col min="11009" max="11009" width="29.5546875" style="14" customWidth="1"/>
    <col min="11010" max="11010" width="7" style="14" customWidth="1"/>
    <col min="11011" max="11011" width="63.88671875" style="14" customWidth="1"/>
    <col min="11012" max="11013" width="8.88671875" style="14"/>
    <col min="11014" max="11014" width="11.33203125" style="14" customWidth="1"/>
    <col min="11015" max="11015" width="11" style="14" customWidth="1"/>
    <col min="11016" max="11262" width="8.88671875" style="14"/>
    <col min="11263" max="11263" width="2.5546875" style="14" customWidth="1"/>
    <col min="11264" max="11264" width="0" style="14" hidden="1" customWidth="1"/>
    <col min="11265" max="11265" width="29.5546875" style="14" customWidth="1"/>
    <col min="11266" max="11266" width="7" style="14" customWidth="1"/>
    <col min="11267" max="11267" width="63.88671875" style="14" customWidth="1"/>
    <col min="11268" max="11269" width="8.88671875" style="14"/>
    <col min="11270" max="11270" width="11.33203125" style="14" customWidth="1"/>
    <col min="11271" max="11271" width="11" style="14" customWidth="1"/>
    <col min="11272" max="11518" width="8.88671875" style="14"/>
    <col min="11519" max="11519" width="2.5546875" style="14" customWidth="1"/>
    <col min="11520" max="11520" width="0" style="14" hidden="1" customWidth="1"/>
    <col min="11521" max="11521" width="29.5546875" style="14" customWidth="1"/>
    <col min="11522" max="11522" width="7" style="14" customWidth="1"/>
    <col min="11523" max="11523" width="63.88671875" style="14" customWidth="1"/>
    <col min="11524" max="11525" width="8.88671875" style="14"/>
    <col min="11526" max="11526" width="11.33203125" style="14" customWidth="1"/>
    <col min="11527" max="11527" width="11" style="14" customWidth="1"/>
    <col min="11528" max="11774" width="8.88671875" style="14"/>
    <col min="11775" max="11775" width="2.5546875" style="14" customWidth="1"/>
    <col min="11776" max="11776" width="0" style="14" hidden="1" customWidth="1"/>
    <col min="11777" max="11777" width="29.5546875" style="14" customWidth="1"/>
    <col min="11778" max="11778" width="7" style="14" customWidth="1"/>
    <col min="11779" max="11779" width="63.88671875" style="14" customWidth="1"/>
    <col min="11780" max="11781" width="8.88671875" style="14"/>
    <col min="11782" max="11782" width="11.33203125" style="14" customWidth="1"/>
    <col min="11783" max="11783" width="11" style="14" customWidth="1"/>
    <col min="11784" max="12030" width="8.88671875" style="14"/>
    <col min="12031" max="12031" width="2.5546875" style="14" customWidth="1"/>
    <col min="12032" max="12032" width="0" style="14" hidden="1" customWidth="1"/>
    <col min="12033" max="12033" width="29.5546875" style="14" customWidth="1"/>
    <col min="12034" max="12034" width="7" style="14" customWidth="1"/>
    <col min="12035" max="12035" width="63.88671875" style="14" customWidth="1"/>
    <col min="12036" max="12037" width="8.88671875" style="14"/>
    <col min="12038" max="12038" width="11.33203125" style="14" customWidth="1"/>
    <col min="12039" max="12039" width="11" style="14" customWidth="1"/>
    <col min="12040" max="12286" width="8.88671875" style="14"/>
    <col min="12287" max="12287" width="2.5546875" style="14" customWidth="1"/>
    <col min="12288" max="12288" width="0" style="14" hidden="1" customWidth="1"/>
    <col min="12289" max="12289" width="29.5546875" style="14" customWidth="1"/>
    <col min="12290" max="12290" width="7" style="14" customWidth="1"/>
    <col min="12291" max="12291" width="63.88671875" style="14" customWidth="1"/>
    <col min="12292" max="12293" width="8.88671875" style="14"/>
    <col min="12294" max="12294" width="11.33203125" style="14" customWidth="1"/>
    <col min="12295" max="12295" width="11" style="14" customWidth="1"/>
    <col min="12296" max="12542" width="8.88671875" style="14"/>
    <col min="12543" max="12543" width="2.5546875" style="14" customWidth="1"/>
    <col min="12544" max="12544" width="0" style="14" hidden="1" customWidth="1"/>
    <col min="12545" max="12545" width="29.5546875" style="14" customWidth="1"/>
    <col min="12546" max="12546" width="7" style="14" customWidth="1"/>
    <col min="12547" max="12547" width="63.88671875" style="14" customWidth="1"/>
    <col min="12548" max="12549" width="8.88671875" style="14"/>
    <col min="12550" max="12550" width="11.33203125" style="14" customWidth="1"/>
    <col min="12551" max="12551" width="11" style="14" customWidth="1"/>
    <col min="12552" max="12798" width="8.88671875" style="14"/>
    <col min="12799" max="12799" width="2.5546875" style="14" customWidth="1"/>
    <col min="12800" max="12800" width="0" style="14" hidden="1" customWidth="1"/>
    <col min="12801" max="12801" width="29.5546875" style="14" customWidth="1"/>
    <col min="12802" max="12802" width="7" style="14" customWidth="1"/>
    <col min="12803" max="12803" width="63.88671875" style="14" customWidth="1"/>
    <col min="12804" max="12805" width="8.88671875" style="14"/>
    <col min="12806" max="12806" width="11.33203125" style="14" customWidth="1"/>
    <col min="12807" max="12807" width="11" style="14" customWidth="1"/>
    <col min="12808" max="13054" width="8.88671875" style="14"/>
    <col min="13055" max="13055" width="2.5546875" style="14" customWidth="1"/>
    <col min="13056" max="13056" width="0" style="14" hidden="1" customWidth="1"/>
    <col min="13057" max="13057" width="29.5546875" style="14" customWidth="1"/>
    <col min="13058" max="13058" width="7" style="14" customWidth="1"/>
    <col min="13059" max="13059" width="63.88671875" style="14" customWidth="1"/>
    <col min="13060" max="13061" width="8.88671875" style="14"/>
    <col min="13062" max="13062" width="11.33203125" style="14" customWidth="1"/>
    <col min="13063" max="13063" width="11" style="14" customWidth="1"/>
    <col min="13064" max="13310" width="8.88671875" style="14"/>
    <col min="13311" max="13311" width="2.5546875" style="14" customWidth="1"/>
    <col min="13312" max="13312" width="0" style="14" hidden="1" customWidth="1"/>
    <col min="13313" max="13313" width="29.5546875" style="14" customWidth="1"/>
    <col min="13314" max="13314" width="7" style="14" customWidth="1"/>
    <col min="13315" max="13315" width="63.88671875" style="14" customWidth="1"/>
    <col min="13316" max="13317" width="8.88671875" style="14"/>
    <col min="13318" max="13318" width="11.33203125" style="14" customWidth="1"/>
    <col min="13319" max="13319" width="11" style="14" customWidth="1"/>
    <col min="13320" max="13566" width="8.88671875" style="14"/>
    <col min="13567" max="13567" width="2.5546875" style="14" customWidth="1"/>
    <col min="13568" max="13568" width="0" style="14" hidden="1" customWidth="1"/>
    <col min="13569" max="13569" width="29.5546875" style="14" customWidth="1"/>
    <col min="13570" max="13570" width="7" style="14" customWidth="1"/>
    <col min="13571" max="13571" width="63.88671875" style="14" customWidth="1"/>
    <col min="13572" max="13573" width="8.88671875" style="14"/>
    <col min="13574" max="13574" width="11.33203125" style="14" customWidth="1"/>
    <col min="13575" max="13575" width="11" style="14" customWidth="1"/>
    <col min="13576" max="13822" width="8.88671875" style="14"/>
    <col min="13823" max="13823" width="2.5546875" style="14" customWidth="1"/>
    <col min="13824" max="13824" width="0" style="14" hidden="1" customWidth="1"/>
    <col min="13825" max="13825" width="29.5546875" style="14" customWidth="1"/>
    <col min="13826" max="13826" width="7" style="14" customWidth="1"/>
    <col min="13827" max="13827" width="63.88671875" style="14" customWidth="1"/>
    <col min="13828" max="13829" width="8.88671875" style="14"/>
    <col min="13830" max="13830" width="11.33203125" style="14" customWidth="1"/>
    <col min="13831" max="13831" width="11" style="14" customWidth="1"/>
    <col min="13832" max="14078" width="8.88671875" style="14"/>
    <col min="14079" max="14079" width="2.5546875" style="14" customWidth="1"/>
    <col min="14080" max="14080" width="0" style="14" hidden="1" customWidth="1"/>
    <col min="14081" max="14081" width="29.5546875" style="14" customWidth="1"/>
    <col min="14082" max="14082" width="7" style="14" customWidth="1"/>
    <col min="14083" max="14083" width="63.88671875" style="14" customWidth="1"/>
    <col min="14084" max="14085" width="8.88671875" style="14"/>
    <col min="14086" max="14086" width="11.33203125" style="14" customWidth="1"/>
    <col min="14087" max="14087" width="11" style="14" customWidth="1"/>
    <col min="14088" max="14334" width="8.88671875" style="14"/>
    <col min="14335" max="14335" width="2.5546875" style="14" customWidth="1"/>
    <col min="14336" max="14336" width="0" style="14" hidden="1" customWidth="1"/>
    <col min="14337" max="14337" width="29.5546875" style="14" customWidth="1"/>
    <col min="14338" max="14338" width="7" style="14" customWidth="1"/>
    <col min="14339" max="14339" width="63.88671875" style="14" customWidth="1"/>
    <col min="14340" max="14341" width="8.88671875" style="14"/>
    <col min="14342" max="14342" width="11.33203125" style="14" customWidth="1"/>
    <col min="14343" max="14343" width="11" style="14" customWidth="1"/>
    <col min="14344" max="14590" width="8.88671875" style="14"/>
    <col min="14591" max="14591" width="2.5546875" style="14" customWidth="1"/>
    <col min="14592" max="14592" width="0" style="14" hidden="1" customWidth="1"/>
    <col min="14593" max="14593" width="29.5546875" style="14" customWidth="1"/>
    <col min="14594" max="14594" width="7" style="14" customWidth="1"/>
    <col min="14595" max="14595" width="63.88671875" style="14" customWidth="1"/>
    <col min="14596" max="14597" width="8.88671875" style="14"/>
    <col min="14598" max="14598" width="11.33203125" style="14" customWidth="1"/>
    <col min="14599" max="14599" width="11" style="14" customWidth="1"/>
    <col min="14600" max="14846" width="8.88671875" style="14"/>
    <col min="14847" max="14847" width="2.5546875" style="14" customWidth="1"/>
    <col min="14848" max="14848" width="0" style="14" hidden="1" customWidth="1"/>
    <col min="14849" max="14849" width="29.5546875" style="14" customWidth="1"/>
    <col min="14850" max="14850" width="7" style="14" customWidth="1"/>
    <col min="14851" max="14851" width="63.88671875" style="14" customWidth="1"/>
    <col min="14852" max="14853" width="8.88671875" style="14"/>
    <col min="14854" max="14854" width="11.33203125" style="14" customWidth="1"/>
    <col min="14855" max="14855" width="11" style="14" customWidth="1"/>
    <col min="14856" max="15102" width="8.88671875" style="14"/>
    <col min="15103" max="15103" width="2.5546875" style="14" customWidth="1"/>
    <col min="15104" max="15104" width="0" style="14" hidden="1" customWidth="1"/>
    <col min="15105" max="15105" width="29.5546875" style="14" customWidth="1"/>
    <col min="15106" max="15106" width="7" style="14" customWidth="1"/>
    <col min="15107" max="15107" width="63.88671875" style="14" customWidth="1"/>
    <col min="15108" max="15109" width="8.88671875" style="14"/>
    <col min="15110" max="15110" width="11.33203125" style="14" customWidth="1"/>
    <col min="15111" max="15111" width="11" style="14" customWidth="1"/>
    <col min="15112" max="15358" width="8.88671875" style="14"/>
    <col min="15359" max="15359" width="2.5546875" style="14" customWidth="1"/>
    <col min="15360" max="15360" width="0" style="14" hidden="1" customWidth="1"/>
    <col min="15361" max="15361" width="29.5546875" style="14" customWidth="1"/>
    <col min="15362" max="15362" width="7" style="14" customWidth="1"/>
    <col min="15363" max="15363" width="63.88671875" style="14" customWidth="1"/>
    <col min="15364" max="15365" width="8.88671875" style="14"/>
    <col min="15366" max="15366" width="11.33203125" style="14" customWidth="1"/>
    <col min="15367" max="15367" width="11" style="14" customWidth="1"/>
    <col min="15368" max="15614" width="8.88671875" style="14"/>
    <col min="15615" max="15615" width="2.5546875" style="14" customWidth="1"/>
    <col min="15616" max="15616" width="0" style="14" hidden="1" customWidth="1"/>
    <col min="15617" max="15617" width="29.5546875" style="14" customWidth="1"/>
    <col min="15618" max="15618" width="7" style="14" customWidth="1"/>
    <col min="15619" max="15619" width="63.88671875" style="14" customWidth="1"/>
    <col min="15620" max="15621" width="8.88671875" style="14"/>
    <col min="15622" max="15622" width="11.33203125" style="14" customWidth="1"/>
    <col min="15623" max="15623" width="11" style="14" customWidth="1"/>
    <col min="15624" max="15870" width="8.88671875" style="14"/>
    <col min="15871" max="15871" width="2.5546875" style="14" customWidth="1"/>
    <col min="15872" max="15872" width="0" style="14" hidden="1" customWidth="1"/>
    <col min="15873" max="15873" width="29.5546875" style="14" customWidth="1"/>
    <col min="15874" max="15874" width="7" style="14" customWidth="1"/>
    <col min="15875" max="15875" width="63.88671875" style="14" customWidth="1"/>
    <col min="15876" max="15877" width="8.88671875" style="14"/>
    <col min="15878" max="15878" width="11.33203125" style="14" customWidth="1"/>
    <col min="15879" max="15879" width="11" style="14" customWidth="1"/>
    <col min="15880" max="16126" width="8.88671875" style="14"/>
    <col min="16127" max="16127" width="2.5546875" style="14" customWidth="1"/>
    <col min="16128" max="16128" width="0" style="14" hidden="1" customWidth="1"/>
    <col min="16129" max="16129" width="29.5546875" style="14" customWidth="1"/>
    <col min="16130" max="16130" width="7" style="14" customWidth="1"/>
    <col min="16131" max="16131" width="63.88671875" style="14" customWidth="1"/>
    <col min="16132" max="16133" width="8.88671875" style="14"/>
    <col min="16134" max="16134" width="11.33203125" style="14" customWidth="1"/>
    <col min="16135" max="16135" width="11" style="14" customWidth="1"/>
    <col min="16136" max="16384" width="8.88671875" style="14"/>
  </cols>
  <sheetData>
    <row r="1" spans="1:8" ht="28.95" customHeight="1" x14ac:dyDescent="0.3">
      <c r="A1" s="21" t="s">
        <v>465</v>
      </c>
      <c r="B1" s="209" t="s">
        <v>463</v>
      </c>
      <c r="C1" s="19"/>
      <c r="D1" s="208" t="s">
        <v>340</v>
      </c>
      <c r="E1" s="208"/>
      <c r="F1" s="208"/>
      <c r="G1" s="208"/>
    </row>
    <row r="2" spans="1:8" ht="27" customHeight="1" x14ac:dyDescent="0.3">
      <c r="A2" s="22" t="s">
        <v>341</v>
      </c>
      <c r="B2" s="210"/>
      <c r="C2" s="19" t="s">
        <v>342</v>
      </c>
      <c r="D2" s="20" t="s">
        <v>343</v>
      </c>
      <c r="E2" s="20" t="s">
        <v>344</v>
      </c>
      <c r="F2" s="20" t="s">
        <v>345</v>
      </c>
      <c r="G2" s="20" t="s">
        <v>346</v>
      </c>
    </row>
    <row r="3" spans="1:8" ht="79.5" customHeight="1" x14ac:dyDescent="0.3">
      <c r="A3" s="7" t="s">
        <v>388</v>
      </c>
      <c r="B3" s="27">
        <v>2</v>
      </c>
      <c r="C3" s="39" t="s">
        <v>567</v>
      </c>
      <c r="D3" s="40">
        <v>7</v>
      </c>
      <c r="E3" s="40">
        <v>18</v>
      </c>
      <c r="F3" s="40">
        <v>10</v>
      </c>
      <c r="G3" s="41" t="s">
        <v>389</v>
      </c>
      <c r="H3" s="14" t="s">
        <v>690</v>
      </c>
    </row>
    <row r="4" spans="1:8" ht="84" customHeight="1" x14ac:dyDescent="0.3">
      <c r="A4" s="7" t="s">
        <v>390</v>
      </c>
      <c r="B4" s="27">
        <v>2</v>
      </c>
      <c r="C4" s="39" t="s">
        <v>568</v>
      </c>
      <c r="D4" s="29">
        <v>15</v>
      </c>
      <c r="E4" s="29">
        <v>10</v>
      </c>
      <c r="F4" s="29">
        <v>5</v>
      </c>
      <c r="G4" s="42" t="s">
        <v>391</v>
      </c>
      <c r="H4" s="14" t="s">
        <v>690</v>
      </c>
    </row>
    <row r="5" spans="1:8" ht="69" customHeight="1" x14ac:dyDescent="0.3">
      <c r="A5" s="7" t="s">
        <v>360</v>
      </c>
      <c r="B5" s="27">
        <v>2</v>
      </c>
      <c r="C5" s="28" t="s">
        <v>589</v>
      </c>
      <c r="D5" s="29">
        <v>3</v>
      </c>
      <c r="E5" s="29">
        <v>12</v>
      </c>
      <c r="F5" s="29">
        <v>5</v>
      </c>
      <c r="G5" s="27" t="s">
        <v>361</v>
      </c>
      <c r="H5" s="14" t="s">
        <v>690</v>
      </c>
    </row>
    <row r="6" spans="1:8" ht="57.6" customHeight="1" x14ac:dyDescent="0.3">
      <c r="A6" s="37" t="s">
        <v>466</v>
      </c>
      <c r="B6" s="27">
        <v>2</v>
      </c>
      <c r="C6" s="39" t="s">
        <v>569</v>
      </c>
      <c r="D6" s="40">
        <v>7</v>
      </c>
      <c r="E6" s="40">
        <v>8</v>
      </c>
      <c r="F6" s="40">
        <v>2</v>
      </c>
      <c r="G6" s="86" t="s">
        <v>593</v>
      </c>
      <c r="H6" s="14" t="s">
        <v>690</v>
      </c>
    </row>
    <row r="7" spans="1:8" ht="46.8" x14ac:dyDescent="0.3">
      <c r="A7" s="7" t="s">
        <v>362</v>
      </c>
      <c r="B7" s="27">
        <v>2</v>
      </c>
      <c r="C7" s="28" t="s">
        <v>570</v>
      </c>
      <c r="D7" s="29">
        <v>4</v>
      </c>
      <c r="E7" s="29">
        <v>8</v>
      </c>
      <c r="F7" s="29">
        <v>3</v>
      </c>
      <c r="G7" s="27" t="s">
        <v>363</v>
      </c>
      <c r="H7" s="14" t="s">
        <v>690</v>
      </c>
    </row>
    <row r="8" spans="1:8" ht="32.4" customHeight="1" x14ac:dyDescent="0.3">
      <c r="A8" s="34" t="s">
        <v>392</v>
      </c>
      <c r="B8" s="27">
        <v>1</v>
      </c>
      <c r="C8" s="39" t="s">
        <v>571</v>
      </c>
      <c r="D8" s="38">
        <v>4</v>
      </c>
      <c r="E8" s="38">
        <v>14</v>
      </c>
      <c r="F8" s="38">
        <v>23</v>
      </c>
      <c r="G8" s="27" t="s">
        <v>393</v>
      </c>
      <c r="H8" s="14" t="s">
        <v>690</v>
      </c>
    </row>
    <row r="9" spans="1:8" ht="58.5" customHeight="1" x14ac:dyDescent="0.3">
      <c r="A9" s="34" t="s">
        <v>394</v>
      </c>
      <c r="B9" s="27">
        <v>1</v>
      </c>
      <c r="C9" s="39" t="s">
        <v>572</v>
      </c>
      <c r="D9" s="29">
        <v>1</v>
      </c>
      <c r="E9" s="29">
        <v>0.5</v>
      </c>
      <c r="F9" s="29">
        <v>18</v>
      </c>
      <c r="G9" s="42" t="s">
        <v>395</v>
      </c>
      <c r="H9" s="14" t="s">
        <v>690</v>
      </c>
    </row>
    <row r="10" spans="1:8" ht="45" customHeight="1" x14ac:dyDescent="0.3">
      <c r="A10" s="7" t="s">
        <v>396</v>
      </c>
      <c r="B10" s="27">
        <v>3</v>
      </c>
      <c r="C10" s="39" t="s">
        <v>573</v>
      </c>
      <c r="D10" s="29">
        <v>11</v>
      </c>
      <c r="E10" s="29">
        <v>13</v>
      </c>
      <c r="F10" s="29">
        <v>8</v>
      </c>
      <c r="G10" s="42" t="s">
        <v>397</v>
      </c>
      <c r="H10" s="14" t="s">
        <v>691</v>
      </c>
    </row>
    <row r="11" spans="1:8" ht="46.95" customHeight="1" x14ac:dyDescent="0.3">
      <c r="A11" s="7" t="s">
        <v>398</v>
      </c>
      <c r="B11" s="27">
        <v>3</v>
      </c>
      <c r="C11" s="39" t="s">
        <v>574</v>
      </c>
      <c r="D11" s="29">
        <v>8</v>
      </c>
      <c r="E11" s="29">
        <v>6</v>
      </c>
      <c r="F11" s="29">
        <v>8</v>
      </c>
      <c r="G11" s="42" t="s">
        <v>399</v>
      </c>
      <c r="H11" s="14" t="s">
        <v>691</v>
      </c>
    </row>
    <row r="12" spans="1:8" ht="30.6" customHeight="1" x14ac:dyDescent="0.3">
      <c r="A12" s="7" t="s">
        <v>400</v>
      </c>
      <c r="B12" s="27">
        <v>3</v>
      </c>
      <c r="C12" s="39" t="s">
        <v>575</v>
      </c>
      <c r="D12" s="29">
        <v>9</v>
      </c>
      <c r="E12" s="29">
        <v>32</v>
      </c>
      <c r="F12" s="29">
        <v>9</v>
      </c>
      <c r="G12" s="42" t="s">
        <v>401</v>
      </c>
      <c r="H12" s="14" t="s">
        <v>691</v>
      </c>
    </row>
    <row r="13" spans="1:8" ht="42" customHeight="1" x14ac:dyDescent="0.3">
      <c r="A13" s="7" t="s">
        <v>402</v>
      </c>
      <c r="B13" s="27">
        <v>3</v>
      </c>
      <c r="C13" s="39" t="s">
        <v>576</v>
      </c>
      <c r="D13" s="29">
        <v>8</v>
      </c>
      <c r="E13" s="29">
        <v>25</v>
      </c>
      <c r="F13" s="29">
        <v>21</v>
      </c>
      <c r="G13" s="42" t="s">
        <v>403</v>
      </c>
      <c r="H13" s="14" t="s">
        <v>691</v>
      </c>
    </row>
    <row r="14" spans="1:8" ht="62.4" x14ac:dyDescent="0.3">
      <c r="A14" s="7" t="s">
        <v>404</v>
      </c>
      <c r="B14" s="27">
        <v>5</v>
      </c>
      <c r="C14" s="39" t="s">
        <v>405</v>
      </c>
      <c r="D14" s="29">
        <v>21</v>
      </c>
      <c r="E14" s="29">
        <v>22</v>
      </c>
      <c r="F14" s="29">
        <v>0.2</v>
      </c>
      <c r="G14" s="42" t="s">
        <v>406</v>
      </c>
      <c r="H14" s="14" t="s">
        <v>690</v>
      </c>
    </row>
    <row r="15" spans="1:8" x14ac:dyDescent="0.3">
      <c r="A15" s="16"/>
      <c r="B15" s="17">
        <f>SUM(B3:B14)</f>
        <v>29</v>
      </c>
    </row>
  </sheetData>
  <mergeCells count="2">
    <mergeCell ref="D1:G1"/>
    <mergeCell ref="B1:B2"/>
  </mergeCells>
  <pageMargins left="0.70866141732283472" right="0.70866141732283472" top="0.74803149606299213" bottom="0.74803149606299213" header="0.31496062992125984" footer="0.31496062992125984"/>
  <pageSetup paperSize="9" scale="7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14"/>
  <sheetViews>
    <sheetView topLeftCell="A7" zoomScale="90" zoomScaleNormal="90" workbookViewId="0">
      <selection activeCell="B13" sqref="B13"/>
    </sheetView>
  </sheetViews>
  <sheetFormatPr defaultRowHeight="14.4" x14ac:dyDescent="0.3"/>
  <cols>
    <col min="1" max="1" width="29.5546875" style="14" customWidth="1"/>
    <col min="2" max="2" width="11" style="14" customWidth="1"/>
    <col min="3" max="3" width="68.44140625" style="14" customWidth="1"/>
    <col min="4" max="6" width="8.88671875" style="14"/>
    <col min="7" max="7" width="11.109375" style="14" customWidth="1"/>
    <col min="8" max="8" width="20.44140625" style="14" customWidth="1"/>
    <col min="9" max="254" width="8.88671875" style="14"/>
    <col min="255" max="255" width="1.109375" style="14" customWidth="1"/>
    <col min="256" max="256" width="0" style="14" hidden="1" customWidth="1"/>
    <col min="257" max="257" width="29.5546875" style="14" customWidth="1"/>
    <col min="258" max="258" width="6.5546875" style="14" customWidth="1"/>
    <col min="259" max="259" width="68.44140625" style="14" customWidth="1"/>
    <col min="260" max="510" width="8.88671875" style="14"/>
    <col min="511" max="511" width="1.109375" style="14" customWidth="1"/>
    <col min="512" max="512" width="0" style="14" hidden="1" customWidth="1"/>
    <col min="513" max="513" width="29.5546875" style="14" customWidth="1"/>
    <col min="514" max="514" width="6.5546875" style="14" customWidth="1"/>
    <col min="515" max="515" width="68.44140625" style="14" customWidth="1"/>
    <col min="516" max="766" width="8.88671875" style="14"/>
    <col min="767" max="767" width="1.109375" style="14" customWidth="1"/>
    <col min="768" max="768" width="0" style="14" hidden="1" customWidth="1"/>
    <col min="769" max="769" width="29.5546875" style="14" customWidth="1"/>
    <col min="770" max="770" width="6.5546875" style="14" customWidth="1"/>
    <col min="771" max="771" width="68.44140625" style="14" customWidth="1"/>
    <col min="772" max="1022" width="8.88671875" style="14"/>
    <col min="1023" max="1023" width="1.109375" style="14" customWidth="1"/>
    <col min="1024" max="1024" width="0" style="14" hidden="1" customWidth="1"/>
    <col min="1025" max="1025" width="29.5546875" style="14" customWidth="1"/>
    <col min="1026" max="1026" width="6.5546875" style="14" customWidth="1"/>
    <col min="1027" max="1027" width="68.44140625" style="14" customWidth="1"/>
    <col min="1028" max="1278" width="8.88671875" style="14"/>
    <col min="1279" max="1279" width="1.109375" style="14" customWidth="1"/>
    <col min="1280" max="1280" width="0" style="14" hidden="1" customWidth="1"/>
    <col min="1281" max="1281" width="29.5546875" style="14" customWidth="1"/>
    <col min="1282" max="1282" width="6.5546875" style="14" customWidth="1"/>
    <col min="1283" max="1283" width="68.44140625" style="14" customWidth="1"/>
    <col min="1284" max="1534" width="8.88671875" style="14"/>
    <col min="1535" max="1535" width="1.109375" style="14" customWidth="1"/>
    <col min="1536" max="1536" width="0" style="14" hidden="1" customWidth="1"/>
    <col min="1537" max="1537" width="29.5546875" style="14" customWidth="1"/>
    <col min="1538" max="1538" width="6.5546875" style="14" customWidth="1"/>
    <col min="1539" max="1539" width="68.44140625" style="14" customWidth="1"/>
    <col min="1540" max="1790" width="8.88671875" style="14"/>
    <col min="1791" max="1791" width="1.109375" style="14" customWidth="1"/>
    <col min="1792" max="1792" width="0" style="14" hidden="1" customWidth="1"/>
    <col min="1793" max="1793" width="29.5546875" style="14" customWidth="1"/>
    <col min="1794" max="1794" width="6.5546875" style="14" customWidth="1"/>
    <col min="1795" max="1795" width="68.44140625" style="14" customWidth="1"/>
    <col min="1796" max="2046" width="8.88671875" style="14"/>
    <col min="2047" max="2047" width="1.109375" style="14" customWidth="1"/>
    <col min="2048" max="2048" width="0" style="14" hidden="1" customWidth="1"/>
    <col min="2049" max="2049" width="29.5546875" style="14" customWidth="1"/>
    <col min="2050" max="2050" width="6.5546875" style="14" customWidth="1"/>
    <col min="2051" max="2051" width="68.44140625" style="14" customWidth="1"/>
    <col min="2052" max="2302" width="8.88671875" style="14"/>
    <col min="2303" max="2303" width="1.109375" style="14" customWidth="1"/>
    <col min="2304" max="2304" width="0" style="14" hidden="1" customWidth="1"/>
    <col min="2305" max="2305" width="29.5546875" style="14" customWidth="1"/>
    <col min="2306" max="2306" width="6.5546875" style="14" customWidth="1"/>
    <col min="2307" max="2307" width="68.44140625" style="14" customWidth="1"/>
    <col min="2308" max="2558" width="8.88671875" style="14"/>
    <col min="2559" max="2559" width="1.109375" style="14" customWidth="1"/>
    <col min="2560" max="2560" width="0" style="14" hidden="1" customWidth="1"/>
    <col min="2561" max="2561" width="29.5546875" style="14" customWidth="1"/>
    <col min="2562" max="2562" width="6.5546875" style="14" customWidth="1"/>
    <col min="2563" max="2563" width="68.44140625" style="14" customWidth="1"/>
    <col min="2564" max="2814" width="8.88671875" style="14"/>
    <col min="2815" max="2815" width="1.109375" style="14" customWidth="1"/>
    <col min="2816" max="2816" width="0" style="14" hidden="1" customWidth="1"/>
    <col min="2817" max="2817" width="29.5546875" style="14" customWidth="1"/>
    <col min="2818" max="2818" width="6.5546875" style="14" customWidth="1"/>
    <col min="2819" max="2819" width="68.44140625" style="14" customWidth="1"/>
    <col min="2820" max="3070" width="8.88671875" style="14"/>
    <col min="3071" max="3071" width="1.109375" style="14" customWidth="1"/>
    <col min="3072" max="3072" width="0" style="14" hidden="1" customWidth="1"/>
    <col min="3073" max="3073" width="29.5546875" style="14" customWidth="1"/>
    <col min="3074" max="3074" width="6.5546875" style="14" customWidth="1"/>
    <col min="3075" max="3075" width="68.44140625" style="14" customWidth="1"/>
    <col min="3076" max="3326" width="8.88671875" style="14"/>
    <col min="3327" max="3327" width="1.109375" style="14" customWidth="1"/>
    <col min="3328" max="3328" width="0" style="14" hidden="1" customWidth="1"/>
    <col min="3329" max="3329" width="29.5546875" style="14" customWidth="1"/>
    <col min="3330" max="3330" width="6.5546875" style="14" customWidth="1"/>
    <col min="3331" max="3331" width="68.44140625" style="14" customWidth="1"/>
    <col min="3332" max="3582" width="8.88671875" style="14"/>
    <col min="3583" max="3583" width="1.109375" style="14" customWidth="1"/>
    <col min="3584" max="3584" width="0" style="14" hidden="1" customWidth="1"/>
    <col min="3585" max="3585" width="29.5546875" style="14" customWidth="1"/>
    <col min="3586" max="3586" width="6.5546875" style="14" customWidth="1"/>
    <col min="3587" max="3587" width="68.44140625" style="14" customWidth="1"/>
    <col min="3588" max="3838" width="8.88671875" style="14"/>
    <col min="3839" max="3839" width="1.109375" style="14" customWidth="1"/>
    <col min="3840" max="3840" width="0" style="14" hidden="1" customWidth="1"/>
    <col min="3841" max="3841" width="29.5546875" style="14" customWidth="1"/>
    <col min="3842" max="3842" width="6.5546875" style="14" customWidth="1"/>
    <col min="3843" max="3843" width="68.44140625" style="14" customWidth="1"/>
    <col min="3844" max="4094" width="8.88671875" style="14"/>
    <col min="4095" max="4095" width="1.109375" style="14" customWidth="1"/>
    <col min="4096" max="4096" width="0" style="14" hidden="1" customWidth="1"/>
    <col min="4097" max="4097" width="29.5546875" style="14" customWidth="1"/>
    <col min="4098" max="4098" width="6.5546875" style="14" customWidth="1"/>
    <col min="4099" max="4099" width="68.44140625" style="14" customWidth="1"/>
    <col min="4100" max="4350" width="8.88671875" style="14"/>
    <col min="4351" max="4351" width="1.109375" style="14" customWidth="1"/>
    <col min="4352" max="4352" width="0" style="14" hidden="1" customWidth="1"/>
    <col min="4353" max="4353" width="29.5546875" style="14" customWidth="1"/>
    <col min="4354" max="4354" width="6.5546875" style="14" customWidth="1"/>
    <col min="4355" max="4355" width="68.44140625" style="14" customWidth="1"/>
    <col min="4356" max="4606" width="8.88671875" style="14"/>
    <col min="4607" max="4607" width="1.109375" style="14" customWidth="1"/>
    <col min="4608" max="4608" width="0" style="14" hidden="1" customWidth="1"/>
    <col min="4609" max="4609" width="29.5546875" style="14" customWidth="1"/>
    <col min="4610" max="4610" width="6.5546875" style="14" customWidth="1"/>
    <col min="4611" max="4611" width="68.44140625" style="14" customWidth="1"/>
    <col min="4612" max="4862" width="8.88671875" style="14"/>
    <col min="4863" max="4863" width="1.109375" style="14" customWidth="1"/>
    <col min="4864" max="4864" width="0" style="14" hidden="1" customWidth="1"/>
    <col min="4865" max="4865" width="29.5546875" style="14" customWidth="1"/>
    <col min="4866" max="4866" width="6.5546875" style="14" customWidth="1"/>
    <col min="4867" max="4867" width="68.44140625" style="14" customWidth="1"/>
    <col min="4868" max="5118" width="8.88671875" style="14"/>
    <col min="5119" max="5119" width="1.109375" style="14" customWidth="1"/>
    <col min="5120" max="5120" width="0" style="14" hidden="1" customWidth="1"/>
    <col min="5121" max="5121" width="29.5546875" style="14" customWidth="1"/>
    <col min="5122" max="5122" width="6.5546875" style="14" customWidth="1"/>
    <col min="5123" max="5123" width="68.44140625" style="14" customWidth="1"/>
    <col min="5124" max="5374" width="8.88671875" style="14"/>
    <col min="5375" max="5375" width="1.109375" style="14" customWidth="1"/>
    <col min="5376" max="5376" width="0" style="14" hidden="1" customWidth="1"/>
    <col min="5377" max="5377" width="29.5546875" style="14" customWidth="1"/>
    <col min="5378" max="5378" width="6.5546875" style="14" customWidth="1"/>
    <col min="5379" max="5379" width="68.44140625" style="14" customWidth="1"/>
    <col min="5380" max="5630" width="8.88671875" style="14"/>
    <col min="5631" max="5631" width="1.109375" style="14" customWidth="1"/>
    <col min="5632" max="5632" width="0" style="14" hidden="1" customWidth="1"/>
    <col min="5633" max="5633" width="29.5546875" style="14" customWidth="1"/>
    <col min="5634" max="5634" width="6.5546875" style="14" customWidth="1"/>
    <col min="5635" max="5635" width="68.44140625" style="14" customWidth="1"/>
    <col min="5636" max="5886" width="8.88671875" style="14"/>
    <col min="5887" max="5887" width="1.109375" style="14" customWidth="1"/>
    <col min="5888" max="5888" width="0" style="14" hidden="1" customWidth="1"/>
    <col min="5889" max="5889" width="29.5546875" style="14" customWidth="1"/>
    <col min="5890" max="5890" width="6.5546875" style="14" customWidth="1"/>
    <col min="5891" max="5891" width="68.44140625" style="14" customWidth="1"/>
    <col min="5892" max="6142" width="8.88671875" style="14"/>
    <col min="6143" max="6143" width="1.109375" style="14" customWidth="1"/>
    <col min="6144" max="6144" width="0" style="14" hidden="1" customWidth="1"/>
    <col min="6145" max="6145" width="29.5546875" style="14" customWidth="1"/>
    <col min="6146" max="6146" width="6.5546875" style="14" customWidth="1"/>
    <col min="6147" max="6147" width="68.44140625" style="14" customWidth="1"/>
    <col min="6148" max="6398" width="8.88671875" style="14"/>
    <col min="6399" max="6399" width="1.109375" style="14" customWidth="1"/>
    <col min="6400" max="6400" width="0" style="14" hidden="1" customWidth="1"/>
    <col min="6401" max="6401" width="29.5546875" style="14" customWidth="1"/>
    <col min="6402" max="6402" width="6.5546875" style="14" customWidth="1"/>
    <col min="6403" max="6403" width="68.44140625" style="14" customWidth="1"/>
    <col min="6404" max="6654" width="8.88671875" style="14"/>
    <col min="6655" max="6655" width="1.109375" style="14" customWidth="1"/>
    <col min="6656" max="6656" width="0" style="14" hidden="1" customWidth="1"/>
    <col min="6657" max="6657" width="29.5546875" style="14" customWidth="1"/>
    <col min="6658" max="6658" width="6.5546875" style="14" customWidth="1"/>
    <col min="6659" max="6659" width="68.44140625" style="14" customWidth="1"/>
    <col min="6660" max="6910" width="8.88671875" style="14"/>
    <col min="6911" max="6911" width="1.109375" style="14" customWidth="1"/>
    <col min="6912" max="6912" width="0" style="14" hidden="1" customWidth="1"/>
    <col min="6913" max="6913" width="29.5546875" style="14" customWidth="1"/>
    <col min="6914" max="6914" width="6.5546875" style="14" customWidth="1"/>
    <col min="6915" max="6915" width="68.44140625" style="14" customWidth="1"/>
    <col min="6916" max="7166" width="8.88671875" style="14"/>
    <col min="7167" max="7167" width="1.109375" style="14" customWidth="1"/>
    <col min="7168" max="7168" width="0" style="14" hidden="1" customWidth="1"/>
    <col min="7169" max="7169" width="29.5546875" style="14" customWidth="1"/>
    <col min="7170" max="7170" width="6.5546875" style="14" customWidth="1"/>
    <col min="7171" max="7171" width="68.44140625" style="14" customWidth="1"/>
    <col min="7172" max="7422" width="8.88671875" style="14"/>
    <col min="7423" max="7423" width="1.109375" style="14" customWidth="1"/>
    <col min="7424" max="7424" width="0" style="14" hidden="1" customWidth="1"/>
    <col min="7425" max="7425" width="29.5546875" style="14" customWidth="1"/>
    <col min="7426" max="7426" width="6.5546875" style="14" customWidth="1"/>
    <col min="7427" max="7427" width="68.44140625" style="14" customWidth="1"/>
    <col min="7428" max="7678" width="8.88671875" style="14"/>
    <col min="7679" max="7679" width="1.109375" style="14" customWidth="1"/>
    <col min="7680" max="7680" width="0" style="14" hidden="1" customWidth="1"/>
    <col min="7681" max="7681" width="29.5546875" style="14" customWidth="1"/>
    <col min="7682" max="7682" width="6.5546875" style="14" customWidth="1"/>
    <col min="7683" max="7683" width="68.44140625" style="14" customWidth="1"/>
    <col min="7684" max="7934" width="8.88671875" style="14"/>
    <col min="7935" max="7935" width="1.109375" style="14" customWidth="1"/>
    <col min="7936" max="7936" width="0" style="14" hidden="1" customWidth="1"/>
    <col min="7937" max="7937" width="29.5546875" style="14" customWidth="1"/>
    <col min="7938" max="7938" width="6.5546875" style="14" customWidth="1"/>
    <col min="7939" max="7939" width="68.44140625" style="14" customWidth="1"/>
    <col min="7940" max="8190" width="8.88671875" style="14"/>
    <col min="8191" max="8191" width="1.109375" style="14" customWidth="1"/>
    <col min="8192" max="8192" width="0" style="14" hidden="1" customWidth="1"/>
    <col min="8193" max="8193" width="29.5546875" style="14" customWidth="1"/>
    <col min="8194" max="8194" width="6.5546875" style="14" customWidth="1"/>
    <col min="8195" max="8195" width="68.44140625" style="14" customWidth="1"/>
    <col min="8196" max="8446" width="8.88671875" style="14"/>
    <col min="8447" max="8447" width="1.109375" style="14" customWidth="1"/>
    <col min="8448" max="8448" width="0" style="14" hidden="1" customWidth="1"/>
    <col min="8449" max="8449" width="29.5546875" style="14" customWidth="1"/>
    <col min="8450" max="8450" width="6.5546875" style="14" customWidth="1"/>
    <col min="8451" max="8451" width="68.44140625" style="14" customWidth="1"/>
    <col min="8452" max="8702" width="8.88671875" style="14"/>
    <col min="8703" max="8703" width="1.109375" style="14" customWidth="1"/>
    <col min="8704" max="8704" width="0" style="14" hidden="1" customWidth="1"/>
    <col min="8705" max="8705" width="29.5546875" style="14" customWidth="1"/>
    <col min="8706" max="8706" width="6.5546875" style="14" customWidth="1"/>
    <col min="8707" max="8707" width="68.44140625" style="14" customWidth="1"/>
    <col min="8708" max="8958" width="8.88671875" style="14"/>
    <col min="8959" max="8959" width="1.109375" style="14" customWidth="1"/>
    <col min="8960" max="8960" width="0" style="14" hidden="1" customWidth="1"/>
    <col min="8961" max="8961" width="29.5546875" style="14" customWidth="1"/>
    <col min="8962" max="8962" width="6.5546875" style="14" customWidth="1"/>
    <col min="8963" max="8963" width="68.44140625" style="14" customWidth="1"/>
    <col min="8964" max="9214" width="8.88671875" style="14"/>
    <col min="9215" max="9215" width="1.109375" style="14" customWidth="1"/>
    <col min="9216" max="9216" width="0" style="14" hidden="1" customWidth="1"/>
    <col min="9217" max="9217" width="29.5546875" style="14" customWidth="1"/>
    <col min="9218" max="9218" width="6.5546875" style="14" customWidth="1"/>
    <col min="9219" max="9219" width="68.44140625" style="14" customWidth="1"/>
    <col min="9220" max="9470" width="8.88671875" style="14"/>
    <col min="9471" max="9471" width="1.109375" style="14" customWidth="1"/>
    <col min="9472" max="9472" width="0" style="14" hidden="1" customWidth="1"/>
    <col min="9473" max="9473" width="29.5546875" style="14" customWidth="1"/>
    <col min="9474" max="9474" width="6.5546875" style="14" customWidth="1"/>
    <col min="9475" max="9475" width="68.44140625" style="14" customWidth="1"/>
    <col min="9476" max="9726" width="8.88671875" style="14"/>
    <col min="9727" max="9727" width="1.109375" style="14" customWidth="1"/>
    <col min="9728" max="9728" width="0" style="14" hidden="1" customWidth="1"/>
    <col min="9729" max="9729" width="29.5546875" style="14" customWidth="1"/>
    <col min="9730" max="9730" width="6.5546875" style="14" customWidth="1"/>
    <col min="9731" max="9731" width="68.44140625" style="14" customWidth="1"/>
    <col min="9732" max="9982" width="8.88671875" style="14"/>
    <col min="9983" max="9983" width="1.109375" style="14" customWidth="1"/>
    <col min="9984" max="9984" width="0" style="14" hidden="1" customWidth="1"/>
    <col min="9985" max="9985" width="29.5546875" style="14" customWidth="1"/>
    <col min="9986" max="9986" width="6.5546875" style="14" customWidth="1"/>
    <col min="9987" max="9987" width="68.44140625" style="14" customWidth="1"/>
    <col min="9988" max="10238" width="8.88671875" style="14"/>
    <col min="10239" max="10239" width="1.109375" style="14" customWidth="1"/>
    <col min="10240" max="10240" width="0" style="14" hidden="1" customWidth="1"/>
    <col min="10241" max="10241" width="29.5546875" style="14" customWidth="1"/>
    <col min="10242" max="10242" width="6.5546875" style="14" customWidth="1"/>
    <col min="10243" max="10243" width="68.44140625" style="14" customWidth="1"/>
    <col min="10244" max="10494" width="8.88671875" style="14"/>
    <col min="10495" max="10495" width="1.109375" style="14" customWidth="1"/>
    <col min="10496" max="10496" width="0" style="14" hidden="1" customWidth="1"/>
    <col min="10497" max="10497" width="29.5546875" style="14" customWidth="1"/>
    <col min="10498" max="10498" width="6.5546875" style="14" customWidth="1"/>
    <col min="10499" max="10499" width="68.44140625" style="14" customWidth="1"/>
    <col min="10500" max="10750" width="8.88671875" style="14"/>
    <col min="10751" max="10751" width="1.109375" style="14" customWidth="1"/>
    <col min="10752" max="10752" width="0" style="14" hidden="1" customWidth="1"/>
    <col min="10753" max="10753" width="29.5546875" style="14" customWidth="1"/>
    <col min="10754" max="10754" width="6.5546875" style="14" customWidth="1"/>
    <col min="10755" max="10755" width="68.44140625" style="14" customWidth="1"/>
    <col min="10756" max="11006" width="8.88671875" style="14"/>
    <col min="11007" max="11007" width="1.109375" style="14" customWidth="1"/>
    <col min="11008" max="11008" width="0" style="14" hidden="1" customWidth="1"/>
    <col min="11009" max="11009" width="29.5546875" style="14" customWidth="1"/>
    <col min="11010" max="11010" width="6.5546875" style="14" customWidth="1"/>
    <col min="11011" max="11011" width="68.44140625" style="14" customWidth="1"/>
    <col min="11012" max="11262" width="8.88671875" style="14"/>
    <col min="11263" max="11263" width="1.109375" style="14" customWidth="1"/>
    <col min="11264" max="11264" width="0" style="14" hidden="1" customWidth="1"/>
    <col min="11265" max="11265" width="29.5546875" style="14" customWidth="1"/>
    <col min="11266" max="11266" width="6.5546875" style="14" customWidth="1"/>
    <col min="11267" max="11267" width="68.44140625" style="14" customWidth="1"/>
    <col min="11268" max="11518" width="8.88671875" style="14"/>
    <col min="11519" max="11519" width="1.109375" style="14" customWidth="1"/>
    <col min="11520" max="11520" width="0" style="14" hidden="1" customWidth="1"/>
    <col min="11521" max="11521" width="29.5546875" style="14" customWidth="1"/>
    <col min="11522" max="11522" width="6.5546875" style="14" customWidth="1"/>
    <col min="11523" max="11523" width="68.44140625" style="14" customWidth="1"/>
    <col min="11524" max="11774" width="8.88671875" style="14"/>
    <col min="11775" max="11775" width="1.109375" style="14" customWidth="1"/>
    <col min="11776" max="11776" width="0" style="14" hidden="1" customWidth="1"/>
    <col min="11777" max="11777" width="29.5546875" style="14" customWidth="1"/>
    <col min="11778" max="11778" width="6.5546875" style="14" customWidth="1"/>
    <col min="11779" max="11779" width="68.44140625" style="14" customWidth="1"/>
    <col min="11780" max="12030" width="8.88671875" style="14"/>
    <col min="12031" max="12031" width="1.109375" style="14" customWidth="1"/>
    <col min="12032" max="12032" width="0" style="14" hidden="1" customWidth="1"/>
    <col min="12033" max="12033" width="29.5546875" style="14" customWidth="1"/>
    <col min="12034" max="12034" width="6.5546875" style="14" customWidth="1"/>
    <col min="12035" max="12035" width="68.44140625" style="14" customWidth="1"/>
    <col min="12036" max="12286" width="8.88671875" style="14"/>
    <col min="12287" max="12287" width="1.109375" style="14" customWidth="1"/>
    <col min="12288" max="12288" width="0" style="14" hidden="1" customWidth="1"/>
    <col min="12289" max="12289" width="29.5546875" style="14" customWidth="1"/>
    <col min="12290" max="12290" width="6.5546875" style="14" customWidth="1"/>
    <col min="12291" max="12291" width="68.44140625" style="14" customWidth="1"/>
    <col min="12292" max="12542" width="8.88671875" style="14"/>
    <col min="12543" max="12543" width="1.109375" style="14" customWidth="1"/>
    <col min="12544" max="12544" width="0" style="14" hidden="1" customWidth="1"/>
    <col min="12545" max="12545" width="29.5546875" style="14" customWidth="1"/>
    <col min="12546" max="12546" width="6.5546875" style="14" customWidth="1"/>
    <col min="12547" max="12547" width="68.44140625" style="14" customWidth="1"/>
    <col min="12548" max="12798" width="8.88671875" style="14"/>
    <col min="12799" max="12799" width="1.109375" style="14" customWidth="1"/>
    <col min="12800" max="12800" width="0" style="14" hidden="1" customWidth="1"/>
    <col min="12801" max="12801" width="29.5546875" style="14" customWidth="1"/>
    <col min="12802" max="12802" width="6.5546875" style="14" customWidth="1"/>
    <col min="12803" max="12803" width="68.44140625" style="14" customWidth="1"/>
    <col min="12804" max="13054" width="8.88671875" style="14"/>
    <col min="13055" max="13055" width="1.109375" style="14" customWidth="1"/>
    <col min="13056" max="13056" width="0" style="14" hidden="1" customWidth="1"/>
    <col min="13057" max="13057" width="29.5546875" style="14" customWidth="1"/>
    <col min="13058" max="13058" width="6.5546875" style="14" customWidth="1"/>
    <col min="13059" max="13059" width="68.44140625" style="14" customWidth="1"/>
    <col min="13060" max="13310" width="8.88671875" style="14"/>
    <col min="13311" max="13311" width="1.109375" style="14" customWidth="1"/>
    <col min="13312" max="13312" width="0" style="14" hidden="1" customWidth="1"/>
    <col min="13313" max="13313" width="29.5546875" style="14" customWidth="1"/>
    <col min="13314" max="13314" width="6.5546875" style="14" customWidth="1"/>
    <col min="13315" max="13315" width="68.44140625" style="14" customWidth="1"/>
    <col min="13316" max="13566" width="8.88671875" style="14"/>
    <col min="13567" max="13567" width="1.109375" style="14" customWidth="1"/>
    <col min="13568" max="13568" width="0" style="14" hidden="1" customWidth="1"/>
    <col min="13569" max="13569" width="29.5546875" style="14" customWidth="1"/>
    <col min="13570" max="13570" width="6.5546875" style="14" customWidth="1"/>
    <col min="13571" max="13571" width="68.44140625" style="14" customWidth="1"/>
    <col min="13572" max="13822" width="8.88671875" style="14"/>
    <col min="13823" max="13823" width="1.109375" style="14" customWidth="1"/>
    <col min="13824" max="13824" width="0" style="14" hidden="1" customWidth="1"/>
    <col min="13825" max="13825" width="29.5546875" style="14" customWidth="1"/>
    <col min="13826" max="13826" width="6.5546875" style="14" customWidth="1"/>
    <col min="13827" max="13827" width="68.44140625" style="14" customWidth="1"/>
    <col min="13828" max="14078" width="8.88671875" style="14"/>
    <col min="14079" max="14079" width="1.109375" style="14" customWidth="1"/>
    <col min="14080" max="14080" width="0" style="14" hidden="1" customWidth="1"/>
    <col min="14081" max="14081" width="29.5546875" style="14" customWidth="1"/>
    <col min="14082" max="14082" width="6.5546875" style="14" customWidth="1"/>
    <col min="14083" max="14083" width="68.44140625" style="14" customWidth="1"/>
    <col min="14084" max="14334" width="8.88671875" style="14"/>
    <col min="14335" max="14335" width="1.109375" style="14" customWidth="1"/>
    <col min="14336" max="14336" width="0" style="14" hidden="1" customWidth="1"/>
    <col min="14337" max="14337" width="29.5546875" style="14" customWidth="1"/>
    <col min="14338" max="14338" width="6.5546875" style="14" customWidth="1"/>
    <col min="14339" max="14339" width="68.44140625" style="14" customWidth="1"/>
    <col min="14340" max="14590" width="8.88671875" style="14"/>
    <col min="14591" max="14591" width="1.109375" style="14" customWidth="1"/>
    <col min="14592" max="14592" width="0" style="14" hidden="1" customWidth="1"/>
    <col min="14593" max="14593" width="29.5546875" style="14" customWidth="1"/>
    <col min="14594" max="14594" width="6.5546875" style="14" customWidth="1"/>
    <col min="14595" max="14595" width="68.44140625" style="14" customWidth="1"/>
    <col min="14596" max="14846" width="8.88671875" style="14"/>
    <col min="14847" max="14847" width="1.109375" style="14" customWidth="1"/>
    <col min="14848" max="14848" width="0" style="14" hidden="1" customWidth="1"/>
    <col min="14849" max="14849" width="29.5546875" style="14" customWidth="1"/>
    <col min="14850" max="14850" width="6.5546875" style="14" customWidth="1"/>
    <col min="14851" max="14851" width="68.44140625" style="14" customWidth="1"/>
    <col min="14852" max="15102" width="8.88671875" style="14"/>
    <col min="15103" max="15103" width="1.109375" style="14" customWidth="1"/>
    <col min="15104" max="15104" width="0" style="14" hidden="1" customWidth="1"/>
    <col min="15105" max="15105" width="29.5546875" style="14" customWidth="1"/>
    <col min="15106" max="15106" width="6.5546875" style="14" customWidth="1"/>
    <col min="15107" max="15107" width="68.44140625" style="14" customWidth="1"/>
    <col min="15108" max="15358" width="8.88671875" style="14"/>
    <col min="15359" max="15359" width="1.109375" style="14" customWidth="1"/>
    <col min="15360" max="15360" width="0" style="14" hidden="1" customWidth="1"/>
    <col min="15361" max="15361" width="29.5546875" style="14" customWidth="1"/>
    <col min="15362" max="15362" width="6.5546875" style="14" customWidth="1"/>
    <col min="15363" max="15363" width="68.44140625" style="14" customWidth="1"/>
    <col min="15364" max="15614" width="8.88671875" style="14"/>
    <col min="15615" max="15615" width="1.109375" style="14" customWidth="1"/>
    <col min="15616" max="15616" width="0" style="14" hidden="1" customWidth="1"/>
    <col min="15617" max="15617" width="29.5546875" style="14" customWidth="1"/>
    <col min="15618" max="15618" width="6.5546875" style="14" customWidth="1"/>
    <col min="15619" max="15619" width="68.44140625" style="14" customWidth="1"/>
    <col min="15620" max="15870" width="8.88671875" style="14"/>
    <col min="15871" max="15871" width="1.109375" style="14" customWidth="1"/>
    <col min="15872" max="15872" width="0" style="14" hidden="1" customWidth="1"/>
    <col min="15873" max="15873" width="29.5546875" style="14" customWidth="1"/>
    <col min="15874" max="15874" width="6.5546875" style="14" customWidth="1"/>
    <col min="15875" max="15875" width="68.44140625" style="14" customWidth="1"/>
    <col min="15876" max="16126" width="8.88671875" style="14"/>
    <col min="16127" max="16127" width="1.109375" style="14" customWidth="1"/>
    <col min="16128" max="16128" width="0" style="14" hidden="1" customWidth="1"/>
    <col min="16129" max="16129" width="29.5546875" style="14" customWidth="1"/>
    <col min="16130" max="16130" width="6.5546875" style="14" customWidth="1"/>
    <col min="16131" max="16131" width="68.44140625" style="14" customWidth="1"/>
    <col min="16132" max="16384" width="8.88671875" style="14"/>
  </cols>
  <sheetData>
    <row r="1" spans="1:9" ht="28.95" customHeight="1" x14ac:dyDescent="0.3">
      <c r="A1" s="21" t="s">
        <v>467</v>
      </c>
      <c r="B1" s="209" t="s">
        <v>468</v>
      </c>
      <c r="C1" s="19"/>
      <c r="D1" s="208" t="s">
        <v>340</v>
      </c>
      <c r="E1" s="208"/>
      <c r="F1" s="208"/>
      <c r="G1" s="208"/>
    </row>
    <row r="2" spans="1:9" ht="27" customHeight="1" x14ac:dyDescent="0.3">
      <c r="A2" s="22" t="s">
        <v>341</v>
      </c>
      <c r="B2" s="210"/>
      <c r="C2" s="19" t="s">
        <v>342</v>
      </c>
      <c r="D2" s="20" t="s">
        <v>343</v>
      </c>
      <c r="E2" s="20" t="s">
        <v>344</v>
      </c>
      <c r="F2" s="20" t="s">
        <v>345</v>
      </c>
      <c r="G2" s="20" t="s">
        <v>346</v>
      </c>
    </row>
    <row r="3" spans="1:9" ht="54.6" customHeight="1" x14ac:dyDescent="0.3">
      <c r="A3" s="7" t="s">
        <v>407</v>
      </c>
      <c r="B3" s="27">
        <v>2</v>
      </c>
      <c r="C3" s="28" t="s">
        <v>557</v>
      </c>
      <c r="D3" s="29">
        <v>4</v>
      </c>
      <c r="E3" s="29">
        <v>38</v>
      </c>
      <c r="F3" s="29">
        <v>32</v>
      </c>
      <c r="G3" s="27" t="s">
        <v>367</v>
      </c>
      <c r="H3" s="14" t="s">
        <v>690</v>
      </c>
      <c r="I3" s="17"/>
    </row>
    <row r="4" spans="1:9" ht="31.2" x14ac:dyDescent="0.3">
      <c r="A4" s="7" t="s">
        <v>364</v>
      </c>
      <c r="B4" s="27">
        <v>2</v>
      </c>
      <c r="C4" s="28" t="s">
        <v>556</v>
      </c>
      <c r="D4" s="29">
        <v>7</v>
      </c>
      <c r="E4" s="29">
        <v>18</v>
      </c>
      <c r="F4" s="29">
        <v>75</v>
      </c>
      <c r="G4" s="27" t="s">
        <v>365</v>
      </c>
      <c r="H4" s="14" t="s">
        <v>690</v>
      </c>
      <c r="I4" s="17"/>
    </row>
    <row r="5" spans="1:9" ht="47.25" customHeight="1" x14ac:dyDescent="0.3">
      <c r="A5" s="34" t="s">
        <v>408</v>
      </c>
      <c r="B5" s="27">
        <v>2</v>
      </c>
      <c r="C5" s="28" t="s">
        <v>577</v>
      </c>
      <c r="D5" s="61">
        <v>14</v>
      </c>
      <c r="E5" s="61">
        <v>19</v>
      </c>
      <c r="F5" s="61">
        <v>34</v>
      </c>
      <c r="G5" s="62" t="s">
        <v>409</v>
      </c>
      <c r="H5" s="14" t="s">
        <v>690</v>
      </c>
      <c r="I5" s="17"/>
    </row>
    <row r="6" spans="1:9" ht="31.2" x14ac:dyDescent="0.3">
      <c r="A6" s="34" t="s">
        <v>392</v>
      </c>
      <c r="B6" s="27">
        <v>2</v>
      </c>
      <c r="C6" s="39" t="s">
        <v>571</v>
      </c>
      <c r="D6" s="38">
        <v>4</v>
      </c>
      <c r="E6" s="38">
        <v>14</v>
      </c>
      <c r="F6" s="38">
        <v>23</v>
      </c>
      <c r="G6" s="27" t="s">
        <v>393</v>
      </c>
      <c r="H6" s="14" t="s">
        <v>690</v>
      </c>
      <c r="I6" s="17"/>
    </row>
    <row r="7" spans="1:9" ht="46.8" x14ac:dyDescent="0.3">
      <c r="A7" s="34" t="s">
        <v>394</v>
      </c>
      <c r="B7" s="27">
        <v>2</v>
      </c>
      <c r="C7" s="39" t="s">
        <v>572</v>
      </c>
      <c r="D7" s="29">
        <v>1</v>
      </c>
      <c r="E7" s="29">
        <v>0.5</v>
      </c>
      <c r="F7" s="29">
        <v>18</v>
      </c>
      <c r="G7" s="42" t="s">
        <v>395</v>
      </c>
      <c r="H7" s="14" t="s">
        <v>690</v>
      </c>
    </row>
    <row r="8" spans="1:9" ht="31.2" x14ac:dyDescent="0.3">
      <c r="A8" s="7" t="s">
        <v>410</v>
      </c>
      <c r="B8" s="27">
        <v>2</v>
      </c>
      <c r="C8" s="28" t="s">
        <v>578</v>
      </c>
      <c r="D8" s="29">
        <v>6</v>
      </c>
      <c r="E8" s="29">
        <v>14</v>
      </c>
      <c r="F8" s="29">
        <v>4</v>
      </c>
      <c r="G8" s="27" t="s">
        <v>411</v>
      </c>
      <c r="H8" s="14" t="s">
        <v>690</v>
      </c>
    </row>
    <row r="9" spans="1:9" ht="62.4" x14ac:dyDescent="0.3">
      <c r="A9" s="51" t="s">
        <v>412</v>
      </c>
      <c r="B9" s="27">
        <v>4</v>
      </c>
      <c r="C9" s="28" t="s">
        <v>579</v>
      </c>
      <c r="D9" s="29">
        <v>7</v>
      </c>
      <c r="E9" s="29">
        <v>34</v>
      </c>
      <c r="F9" s="29">
        <v>46</v>
      </c>
      <c r="G9" s="27" t="s">
        <v>413</v>
      </c>
      <c r="H9" s="14" t="s">
        <v>691</v>
      </c>
    </row>
    <row r="10" spans="1:9" ht="31.2" x14ac:dyDescent="0.3">
      <c r="A10" s="7" t="s">
        <v>414</v>
      </c>
      <c r="B10" s="27">
        <v>4</v>
      </c>
      <c r="C10" s="28" t="s">
        <v>580</v>
      </c>
      <c r="D10" s="29">
        <v>6</v>
      </c>
      <c r="E10" s="29">
        <v>14</v>
      </c>
      <c r="F10" s="29">
        <v>52</v>
      </c>
      <c r="G10" s="27" t="s">
        <v>415</v>
      </c>
      <c r="H10" s="14" t="s">
        <v>691</v>
      </c>
    </row>
    <row r="11" spans="1:9" ht="61.5" customHeight="1" x14ac:dyDescent="0.3">
      <c r="A11" s="52" t="s">
        <v>416</v>
      </c>
      <c r="B11" s="27">
        <v>4</v>
      </c>
      <c r="C11" s="28" t="s">
        <v>581</v>
      </c>
      <c r="D11" s="29">
        <v>6</v>
      </c>
      <c r="E11" s="29">
        <v>20</v>
      </c>
      <c r="F11" s="29">
        <v>28</v>
      </c>
      <c r="G11" s="27" t="s">
        <v>417</v>
      </c>
      <c r="H11" s="14" t="s">
        <v>691</v>
      </c>
    </row>
    <row r="12" spans="1:9" ht="46.5" customHeight="1" x14ac:dyDescent="0.3">
      <c r="A12" s="7" t="s">
        <v>418</v>
      </c>
      <c r="B12" s="27">
        <v>4</v>
      </c>
      <c r="C12" s="28" t="s">
        <v>582</v>
      </c>
      <c r="D12" s="29">
        <v>5</v>
      </c>
      <c r="E12" s="29">
        <v>14</v>
      </c>
      <c r="F12" s="29">
        <v>67</v>
      </c>
      <c r="G12" s="27" t="s">
        <v>419</v>
      </c>
      <c r="H12" s="14" t="s">
        <v>691</v>
      </c>
    </row>
    <row r="13" spans="1:9" ht="45.75" customHeight="1" x14ac:dyDescent="0.3">
      <c r="A13" s="51" t="s">
        <v>420</v>
      </c>
      <c r="B13" s="27">
        <v>4</v>
      </c>
      <c r="C13" s="28" t="s">
        <v>583</v>
      </c>
      <c r="D13" s="29">
        <v>4</v>
      </c>
      <c r="E13" s="29">
        <v>17</v>
      </c>
      <c r="F13" s="29">
        <v>24</v>
      </c>
      <c r="G13" s="27" t="s">
        <v>421</v>
      </c>
      <c r="H13" s="14" t="s">
        <v>691</v>
      </c>
    </row>
    <row r="14" spans="1:9" x14ac:dyDescent="0.3">
      <c r="A14" s="16"/>
      <c r="B14" s="17">
        <f>SUM(B3:B13)</f>
        <v>32</v>
      </c>
    </row>
  </sheetData>
  <mergeCells count="2">
    <mergeCell ref="D1:G1"/>
    <mergeCell ref="B1:B2"/>
  </mergeCells>
  <pageMargins left="0.70866141732283472" right="0.70866141732283472" top="0.74803149606299213" bottom="0.74803149606299213" header="0.31496062992125984" footer="0.31496062992125984"/>
  <pageSetup paperSize="9" scale="7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9"/>
  <sheetViews>
    <sheetView zoomScaleNormal="100" workbookViewId="0">
      <selection activeCell="H3" sqref="H3"/>
    </sheetView>
  </sheetViews>
  <sheetFormatPr defaultRowHeight="23.4" customHeight="1" x14ac:dyDescent="0.3"/>
  <cols>
    <col min="1" max="1" width="29.5546875" style="14" customWidth="1"/>
    <col min="2" max="2" width="11" style="14" customWidth="1"/>
    <col min="3" max="3" width="68.44140625" style="14" customWidth="1"/>
    <col min="4" max="6" width="8.88671875" style="14"/>
    <col min="7" max="7" width="11.109375" style="14" customWidth="1"/>
    <col min="8" max="8" width="18.109375" style="14" customWidth="1"/>
    <col min="9" max="254" width="8.88671875" style="14"/>
    <col min="255" max="255" width="1.109375" style="14" customWidth="1"/>
    <col min="256" max="256" width="0" style="14" hidden="1" customWidth="1"/>
    <col min="257" max="257" width="29.5546875" style="14" customWidth="1"/>
    <col min="258" max="258" width="6.5546875" style="14" customWidth="1"/>
    <col min="259" max="259" width="68.44140625" style="14" customWidth="1"/>
    <col min="260" max="510" width="8.88671875" style="14"/>
    <col min="511" max="511" width="1.109375" style="14" customWidth="1"/>
    <col min="512" max="512" width="0" style="14" hidden="1" customWidth="1"/>
    <col min="513" max="513" width="29.5546875" style="14" customWidth="1"/>
    <col min="514" max="514" width="6.5546875" style="14" customWidth="1"/>
    <col min="515" max="515" width="68.44140625" style="14" customWidth="1"/>
    <col min="516" max="766" width="8.88671875" style="14"/>
    <col min="767" max="767" width="1.109375" style="14" customWidth="1"/>
    <col min="768" max="768" width="0" style="14" hidden="1" customWidth="1"/>
    <col min="769" max="769" width="29.5546875" style="14" customWidth="1"/>
    <col min="770" max="770" width="6.5546875" style="14" customWidth="1"/>
    <col min="771" max="771" width="68.44140625" style="14" customWidth="1"/>
    <col min="772" max="1022" width="8.88671875" style="14"/>
    <col min="1023" max="1023" width="1.109375" style="14" customWidth="1"/>
    <col min="1024" max="1024" width="0" style="14" hidden="1" customWidth="1"/>
    <col min="1025" max="1025" width="29.5546875" style="14" customWidth="1"/>
    <col min="1026" max="1026" width="6.5546875" style="14" customWidth="1"/>
    <col min="1027" max="1027" width="68.44140625" style="14" customWidth="1"/>
    <col min="1028" max="1278" width="8.88671875" style="14"/>
    <col min="1279" max="1279" width="1.109375" style="14" customWidth="1"/>
    <col min="1280" max="1280" width="0" style="14" hidden="1" customWidth="1"/>
    <col min="1281" max="1281" width="29.5546875" style="14" customWidth="1"/>
    <col min="1282" max="1282" width="6.5546875" style="14" customWidth="1"/>
    <col min="1283" max="1283" width="68.44140625" style="14" customWidth="1"/>
    <col min="1284" max="1534" width="8.88671875" style="14"/>
    <col min="1535" max="1535" width="1.109375" style="14" customWidth="1"/>
    <col min="1536" max="1536" width="0" style="14" hidden="1" customWidth="1"/>
    <col min="1537" max="1537" width="29.5546875" style="14" customWidth="1"/>
    <col min="1538" max="1538" width="6.5546875" style="14" customWidth="1"/>
    <col min="1539" max="1539" width="68.44140625" style="14" customWidth="1"/>
    <col min="1540" max="1790" width="8.88671875" style="14"/>
    <col min="1791" max="1791" width="1.109375" style="14" customWidth="1"/>
    <col min="1792" max="1792" width="0" style="14" hidden="1" customWidth="1"/>
    <col min="1793" max="1793" width="29.5546875" style="14" customWidth="1"/>
    <col min="1794" max="1794" width="6.5546875" style="14" customWidth="1"/>
    <col min="1795" max="1795" width="68.44140625" style="14" customWidth="1"/>
    <col min="1796" max="2046" width="8.88671875" style="14"/>
    <col min="2047" max="2047" width="1.109375" style="14" customWidth="1"/>
    <col min="2048" max="2048" width="0" style="14" hidden="1" customWidth="1"/>
    <col min="2049" max="2049" width="29.5546875" style="14" customWidth="1"/>
    <col min="2050" max="2050" width="6.5546875" style="14" customWidth="1"/>
    <col min="2051" max="2051" width="68.44140625" style="14" customWidth="1"/>
    <col min="2052" max="2302" width="8.88671875" style="14"/>
    <col min="2303" max="2303" width="1.109375" style="14" customWidth="1"/>
    <col min="2304" max="2304" width="0" style="14" hidden="1" customWidth="1"/>
    <col min="2305" max="2305" width="29.5546875" style="14" customWidth="1"/>
    <col min="2306" max="2306" width="6.5546875" style="14" customWidth="1"/>
    <col min="2307" max="2307" width="68.44140625" style="14" customWidth="1"/>
    <col min="2308" max="2558" width="8.88671875" style="14"/>
    <col min="2559" max="2559" width="1.109375" style="14" customWidth="1"/>
    <col min="2560" max="2560" width="0" style="14" hidden="1" customWidth="1"/>
    <col min="2561" max="2561" width="29.5546875" style="14" customWidth="1"/>
    <col min="2562" max="2562" width="6.5546875" style="14" customWidth="1"/>
    <col min="2563" max="2563" width="68.44140625" style="14" customWidth="1"/>
    <col min="2564" max="2814" width="8.88671875" style="14"/>
    <col min="2815" max="2815" width="1.109375" style="14" customWidth="1"/>
    <col min="2816" max="2816" width="0" style="14" hidden="1" customWidth="1"/>
    <col min="2817" max="2817" width="29.5546875" style="14" customWidth="1"/>
    <col min="2818" max="2818" width="6.5546875" style="14" customWidth="1"/>
    <col min="2819" max="2819" width="68.44140625" style="14" customWidth="1"/>
    <col min="2820" max="3070" width="8.88671875" style="14"/>
    <col min="3071" max="3071" width="1.109375" style="14" customWidth="1"/>
    <col min="3072" max="3072" width="0" style="14" hidden="1" customWidth="1"/>
    <col min="3073" max="3073" width="29.5546875" style="14" customWidth="1"/>
    <col min="3074" max="3074" width="6.5546875" style="14" customWidth="1"/>
    <col min="3075" max="3075" width="68.44140625" style="14" customWidth="1"/>
    <col min="3076" max="3326" width="8.88671875" style="14"/>
    <col min="3327" max="3327" width="1.109375" style="14" customWidth="1"/>
    <col min="3328" max="3328" width="0" style="14" hidden="1" customWidth="1"/>
    <col min="3329" max="3329" width="29.5546875" style="14" customWidth="1"/>
    <col min="3330" max="3330" width="6.5546875" style="14" customWidth="1"/>
    <col min="3331" max="3331" width="68.44140625" style="14" customWidth="1"/>
    <col min="3332" max="3582" width="8.88671875" style="14"/>
    <col min="3583" max="3583" width="1.109375" style="14" customWidth="1"/>
    <col min="3584" max="3584" width="0" style="14" hidden="1" customWidth="1"/>
    <col min="3585" max="3585" width="29.5546875" style="14" customWidth="1"/>
    <col min="3586" max="3586" width="6.5546875" style="14" customWidth="1"/>
    <col min="3587" max="3587" width="68.44140625" style="14" customWidth="1"/>
    <col min="3588" max="3838" width="8.88671875" style="14"/>
    <col min="3839" max="3839" width="1.109375" style="14" customWidth="1"/>
    <col min="3840" max="3840" width="0" style="14" hidden="1" customWidth="1"/>
    <col min="3841" max="3841" width="29.5546875" style="14" customWidth="1"/>
    <col min="3842" max="3842" width="6.5546875" style="14" customWidth="1"/>
    <col min="3843" max="3843" width="68.44140625" style="14" customWidth="1"/>
    <col min="3844" max="4094" width="8.88671875" style="14"/>
    <col min="4095" max="4095" width="1.109375" style="14" customWidth="1"/>
    <col min="4096" max="4096" width="0" style="14" hidden="1" customWidth="1"/>
    <col min="4097" max="4097" width="29.5546875" style="14" customWidth="1"/>
    <col min="4098" max="4098" width="6.5546875" style="14" customWidth="1"/>
    <col min="4099" max="4099" width="68.44140625" style="14" customWidth="1"/>
    <col min="4100" max="4350" width="8.88671875" style="14"/>
    <col min="4351" max="4351" width="1.109375" style="14" customWidth="1"/>
    <col min="4352" max="4352" width="0" style="14" hidden="1" customWidth="1"/>
    <col min="4353" max="4353" width="29.5546875" style="14" customWidth="1"/>
    <col min="4354" max="4354" width="6.5546875" style="14" customWidth="1"/>
    <col min="4355" max="4355" width="68.44140625" style="14" customWidth="1"/>
    <col min="4356" max="4606" width="8.88671875" style="14"/>
    <col min="4607" max="4607" width="1.109375" style="14" customWidth="1"/>
    <col min="4608" max="4608" width="0" style="14" hidden="1" customWidth="1"/>
    <col min="4609" max="4609" width="29.5546875" style="14" customWidth="1"/>
    <col min="4610" max="4610" width="6.5546875" style="14" customWidth="1"/>
    <col min="4611" max="4611" width="68.44140625" style="14" customWidth="1"/>
    <col min="4612" max="4862" width="8.88671875" style="14"/>
    <col min="4863" max="4863" width="1.109375" style="14" customWidth="1"/>
    <col min="4864" max="4864" width="0" style="14" hidden="1" customWidth="1"/>
    <col min="4865" max="4865" width="29.5546875" style="14" customWidth="1"/>
    <col min="4866" max="4866" width="6.5546875" style="14" customWidth="1"/>
    <col min="4867" max="4867" width="68.44140625" style="14" customWidth="1"/>
    <col min="4868" max="5118" width="8.88671875" style="14"/>
    <col min="5119" max="5119" width="1.109375" style="14" customWidth="1"/>
    <col min="5120" max="5120" width="0" style="14" hidden="1" customWidth="1"/>
    <col min="5121" max="5121" width="29.5546875" style="14" customWidth="1"/>
    <col min="5122" max="5122" width="6.5546875" style="14" customWidth="1"/>
    <col min="5123" max="5123" width="68.44140625" style="14" customWidth="1"/>
    <col min="5124" max="5374" width="8.88671875" style="14"/>
    <col min="5375" max="5375" width="1.109375" style="14" customWidth="1"/>
    <col min="5376" max="5376" width="0" style="14" hidden="1" customWidth="1"/>
    <col min="5377" max="5377" width="29.5546875" style="14" customWidth="1"/>
    <col min="5378" max="5378" width="6.5546875" style="14" customWidth="1"/>
    <col min="5379" max="5379" width="68.44140625" style="14" customWidth="1"/>
    <col min="5380" max="5630" width="8.88671875" style="14"/>
    <col min="5631" max="5631" width="1.109375" style="14" customWidth="1"/>
    <col min="5632" max="5632" width="0" style="14" hidden="1" customWidth="1"/>
    <col min="5633" max="5633" width="29.5546875" style="14" customWidth="1"/>
    <col min="5634" max="5634" width="6.5546875" style="14" customWidth="1"/>
    <col min="5635" max="5635" width="68.44140625" style="14" customWidth="1"/>
    <col min="5636" max="5886" width="8.88671875" style="14"/>
    <col min="5887" max="5887" width="1.109375" style="14" customWidth="1"/>
    <col min="5888" max="5888" width="0" style="14" hidden="1" customWidth="1"/>
    <col min="5889" max="5889" width="29.5546875" style="14" customWidth="1"/>
    <col min="5890" max="5890" width="6.5546875" style="14" customWidth="1"/>
    <col min="5891" max="5891" width="68.44140625" style="14" customWidth="1"/>
    <col min="5892" max="6142" width="8.88671875" style="14"/>
    <col min="6143" max="6143" width="1.109375" style="14" customWidth="1"/>
    <col min="6144" max="6144" width="0" style="14" hidden="1" customWidth="1"/>
    <col min="6145" max="6145" width="29.5546875" style="14" customWidth="1"/>
    <col min="6146" max="6146" width="6.5546875" style="14" customWidth="1"/>
    <col min="6147" max="6147" width="68.44140625" style="14" customWidth="1"/>
    <col min="6148" max="6398" width="8.88671875" style="14"/>
    <col min="6399" max="6399" width="1.109375" style="14" customWidth="1"/>
    <col min="6400" max="6400" width="0" style="14" hidden="1" customWidth="1"/>
    <col min="6401" max="6401" width="29.5546875" style="14" customWidth="1"/>
    <col min="6402" max="6402" width="6.5546875" style="14" customWidth="1"/>
    <col min="6403" max="6403" width="68.44140625" style="14" customWidth="1"/>
    <col min="6404" max="6654" width="8.88671875" style="14"/>
    <col min="6655" max="6655" width="1.109375" style="14" customWidth="1"/>
    <col min="6656" max="6656" width="0" style="14" hidden="1" customWidth="1"/>
    <col min="6657" max="6657" width="29.5546875" style="14" customWidth="1"/>
    <col min="6658" max="6658" width="6.5546875" style="14" customWidth="1"/>
    <col min="6659" max="6659" width="68.44140625" style="14" customWidth="1"/>
    <col min="6660" max="6910" width="8.88671875" style="14"/>
    <col min="6911" max="6911" width="1.109375" style="14" customWidth="1"/>
    <col min="6912" max="6912" width="0" style="14" hidden="1" customWidth="1"/>
    <col min="6913" max="6913" width="29.5546875" style="14" customWidth="1"/>
    <col min="6914" max="6914" width="6.5546875" style="14" customWidth="1"/>
    <col min="6915" max="6915" width="68.44140625" style="14" customWidth="1"/>
    <col min="6916" max="7166" width="8.88671875" style="14"/>
    <col min="7167" max="7167" width="1.109375" style="14" customWidth="1"/>
    <col min="7168" max="7168" width="0" style="14" hidden="1" customWidth="1"/>
    <col min="7169" max="7169" width="29.5546875" style="14" customWidth="1"/>
    <col min="7170" max="7170" width="6.5546875" style="14" customWidth="1"/>
    <col min="7171" max="7171" width="68.44140625" style="14" customWidth="1"/>
    <col min="7172" max="7422" width="8.88671875" style="14"/>
    <col min="7423" max="7423" width="1.109375" style="14" customWidth="1"/>
    <col min="7424" max="7424" width="0" style="14" hidden="1" customWidth="1"/>
    <col min="7425" max="7425" width="29.5546875" style="14" customWidth="1"/>
    <col min="7426" max="7426" width="6.5546875" style="14" customWidth="1"/>
    <col min="7427" max="7427" width="68.44140625" style="14" customWidth="1"/>
    <col min="7428" max="7678" width="8.88671875" style="14"/>
    <col min="7679" max="7679" width="1.109375" style="14" customWidth="1"/>
    <col min="7680" max="7680" width="0" style="14" hidden="1" customWidth="1"/>
    <col min="7681" max="7681" width="29.5546875" style="14" customWidth="1"/>
    <col min="7682" max="7682" width="6.5546875" style="14" customWidth="1"/>
    <col min="7683" max="7683" width="68.44140625" style="14" customWidth="1"/>
    <col min="7684" max="7934" width="8.88671875" style="14"/>
    <col min="7935" max="7935" width="1.109375" style="14" customWidth="1"/>
    <col min="7936" max="7936" width="0" style="14" hidden="1" customWidth="1"/>
    <col min="7937" max="7937" width="29.5546875" style="14" customWidth="1"/>
    <col min="7938" max="7938" width="6.5546875" style="14" customWidth="1"/>
    <col min="7939" max="7939" width="68.44140625" style="14" customWidth="1"/>
    <col min="7940" max="8190" width="8.88671875" style="14"/>
    <col min="8191" max="8191" width="1.109375" style="14" customWidth="1"/>
    <col min="8192" max="8192" width="0" style="14" hidden="1" customWidth="1"/>
    <col min="8193" max="8193" width="29.5546875" style="14" customWidth="1"/>
    <col min="8194" max="8194" width="6.5546875" style="14" customWidth="1"/>
    <col min="8195" max="8195" width="68.44140625" style="14" customWidth="1"/>
    <col min="8196" max="8446" width="8.88671875" style="14"/>
    <col min="8447" max="8447" width="1.109375" style="14" customWidth="1"/>
    <col min="8448" max="8448" width="0" style="14" hidden="1" customWidth="1"/>
    <col min="8449" max="8449" width="29.5546875" style="14" customWidth="1"/>
    <col min="8450" max="8450" width="6.5546875" style="14" customWidth="1"/>
    <col min="8451" max="8451" width="68.44140625" style="14" customWidth="1"/>
    <col min="8452" max="8702" width="8.88671875" style="14"/>
    <col min="8703" max="8703" width="1.109375" style="14" customWidth="1"/>
    <col min="8704" max="8704" width="0" style="14" hidden="1" customWidth="1"/>
    <col min="8705" max="8705" width="29.5546875" style="14" customWidth="1"/>
    <col min="8706" max="8706" width="6.5546875" style="14" customWidth="1"/>
    <col min="8707" max="8707" width="68.44140625" style="14" customWidth="1"/>
    <col min="8708" max="8958" width="8.88671875" style="14"/>
    <col min="8959" max="8959" width="1.109375" style="14" customWidth="1"/>
    <col min="8960" max="8960" width="0" style="14" hidden="1" customWidth="1"/>
    <col min="8961" max="8961" width="29.5546875" style="14" customWidth="1"/>
    <col min="8962" max="8962" width="6.5546875" style="14" customWidth="1"/>
    <col min="8963" max="8963" width="68.44140625" style="14" customWidth="1"/>
    <col min="8964" max="9214" width="8.88671875" style="14"/>
    <col min="9215" max="9215" width="1.109375" style="14" customWidth="1"/>
    <col min="9216" max="9216" width="0" style="14" hidden="1" customWidth="1"/>
    <col min="9217" max="9217" width="29.5546875" style="14" customWidth="1"/>
    <col min="9218" max="9218" width="6.5546875" style="14" customWidth="1"/>
    <col min="9219" max="9219" width="68.44140625" style="14" customWidth="1"/>
    <col min="9220" max="9470" width="8.88671875" style="14"/>
    <col min="9471" max="9471" width="1.109375" style="14" customWidth="1"/>
    <col min="9472" max="9472" width="0" style="14" hidden="1" customWidth="1"/>
    <col min="9473" max="9473" width="29.5546875" style="14" customWidth="1"/>
    <col min="9474" max="9474" width="6.5546875" style="14" customWidth="1"/>
    <col min="9475" max="9475" width="68.44140625" style="14" customWidth="1"/>
    <col min="9476" max="9726" width="8.88671875" style="14"/>
    <col min="9727" max="9727" width="1.109375" style="14" customWidth="1"/>
    <col min="9728" max="9728" width="0" style="14" hidden="1" customWidth="1"/>
    <col min="9729" max="9729" width="29.5546875" style="14" customWidth="1"/>
    <col min="9730" max="9730" width="6.5546875" style="14" customWidth="1"/>
    <col min="9731" max="9731" width="68.44140625" style="14" customWidth="1"/>
    <col min="9732" max="9982" width="8.88671875" style="14"/>
    <col min="9983" max="9983" width="1.109375" style="14" customWidth="1"/>
    <col min="9984" max="9984" width="0" style="14" hidden="1" customWidth="1"/>
    <col min="9985" max="9985" width="29.5546875" style="14" customWidth="1"/>
    <col min="9986" max="9986" width="6.5546875" style="14" customWidth="1"/>
    <col min="9987" max="9987" width="68.44140625" style="14" customWidth="1"/>
    <col min="9988" max="10238" width="8.88671875" style="14"/>
    <col min="10239" max="10239" width="1.109375" style="14" customWidth="1"/>
    <col min="10240" max="10240" width="0" style="14" hidden="1" customWidth="1"/>
    <col min="10241" max="10241" width="29.5546875" style="14" customWidth="1"/>
    <col min="10242" max="10242" width="6.5546875" style="14" customWidth="1"/>
    <col min="10243" max="10243" width="68.44140625" style="14" customWidth="1"/>
    <col min="10244" max="10494" width="8.88671875" style="14"/>
    <col min="10495" max="10495" width="1.109375" style="14" customWidth="1"/>
    <col min="10496" max="10496" width="0" style="14" hidden="1" customWidth="1"/>
    <col min="10497" max="10497" width="29.5546875" style="14" customWidth="1"/>
    <col min="10498" max="10498" width="6.5546875" style="14" customWidth="1"/>
    <col min="10499" max="10499" width="68.44140625" style="14" customWidth="1"/>
    <col min="10500" max="10750" width="8.88671875" style="14"/>
    <col min="10751" max="10751" width="1.109375" style="14" customWidth="1"/>
    <col min="10752" max="10752" width="0" style="14" hidden="1" customWidth="1"/>
    <col min="10753" max="10753" width="29.5546875" style="14" customWidth="1"/>
    <col min="10754" max="10754" width="6.5546875" style="14" customWidth="1"/>
    <col min="10755" max="10755" width="68.44140625" style="14" customWidth="1"/>
    <col min="10756" max="11006" width="8.88671875" style="14"/>
    <col min="11007" max="11007" width="1.109375" style="14" customWidth="1"/>
    <col min="11008" max="11008" width="0" style="14" hidden="1" customWidth="1"/>
    <col min="11009" max="11009" width="29.5546875" style="14" customWidth="1"/>
    <col min="11010" max="11010" width="6.5546875" style="14" customWidth="1"/>
    <col min="11011" max="11011" width="68.44140625" style="14" customWidth="1"/>
    <col min="11012" max="11262" width="8.88671875" style="14"/>
    <col min="11263" max="11263" width="1.109375" style="14" customWidth="1"/>
    <col min="11264" max="11264" width="0" style="14" hidden="1" customWidth="1"/>
    <col min="11265" max="11265" width="29.5546875" style="14" customWidth="1"/>
    <col min="11266" max="11266" width="6.5546875" style="14" customWidth="1"/>
    <col min="11267" max="11267" width="68.44140625" style="14" customWidth="1"/>
    <col min="11268" max="11518" width="8.88671875" style="14"/>
    <col min="11519" max="11519" width="1.109375" style="14" customWidth="1"/>
    <col min="11520" max="11520" width="0" style="14" hidden="1" customWidth="1"/>
    <col min="11521" max="11521" width="29.5546875" style="14" customWidth="1"/>
    <col min="11522" max="11522" width="6.5546875" style="14" customWidth="1"/>
    <col min="11523" max="11523" width="68.44140625" style="14" customWidth="1"/>
    <col min="11524" max="11774" width="8.88671875" style="14"/>
    <col min="11775" max="11775" width="1.109375" style="14" customWidth="1"/>
    <col min="11776" max="11776" width="0" style="14" hidden="1" customWidth="1"/>
    <col min="11777" max="11777" width="29.5546875" style="14" customWidth="1"/>
    <col min="11778" max="11778" width="6.5546875" style="14" customWidth="1"/>
    <col min="11779" max="11779" width="68.44140625" style="14" customWidth="1"/>
    <col min="11780" max="12030" width="8.88671875" style="14"/>
    <col min="12031" max="12031" width="1.109375" style="14" customWidth="1"/>
    <col min="12032" max="12032" width="0" style="14" hidden="1" customWidth="1"/>
    <col min="12033" max="12033" width="29.5546875" style="14" customWidth="1"/>
    <col min="12034" max="12034" width="6.5546875" style="14" customWidth="1"/>
    <col min="12035" max="12035" width="68.44140625" style="14" customWidth="1"/>
    <col min="12036" max="12286" width="8.88671875" style="14"/>
    <col min="12287" max="12287" width="1.109375" style="14" customWidth="1"/>
    <col min="12288" max="12288" width="0" style="14" hidden="1" customWidth="1"/>
    <col min="12289" max="12289" width="29.5546875" style="14" customWidth="1"/>
    <col min="12290" max="12290" width="6.5546875" style="14" customWidth="1"/>
    <col min="12291" max="12291" width="68.44140625" style="14" customWidth="1"/>
    <col min="12292" max="12542" width="8.88671875" style="14"/>
    <col min="12543" max="12543" width="1.109375" style="14" customWidth="1"/>
    <col min="12544" max="12544" width="0" style="14" hidden="1" customWidth="1"/>
    <col min="12545" max="12545" width="29.5546875" style="14" customWidth="1"/>
    <col min="12546" max="12546" width="6.5546875" style="14" customWidth="1"/>
    <col min="12547" max="12547" width="68.44140625" style="14" customWidth="1"/>
    <col min="12548" max="12798" width="8.88671875" style="14"/>
    <col min="12799" max="12799" width="1.109375" style="14" customWidth="1"/>
    <col min="12800" max="12800" width="0" style="14" hidden="1" customWidth="1"/>
    <col min="12801" max="12801" width="29.5546875" style="14" customWidth="1"/>
    <col min="12802" max="12802" width="6.5546875" style="14" customWidth="1"/>
    <col min="12803" max="12803" width="68.44140625" style="14" customWidth="1"/>
    <col min="12804" max="13054" width="8.88671875" style="14"/>
    <col min="13055" max="13055" width="1.109375" style="14" customWidth="1"/>
    <col min="13056" max="13056" width="0" style="14" hidden="1" customWidth="1"/>
    <col min="13057" max="13057" width="29.5546875" style="14" customWidth="1"/>
    <col min="13058" max="13058" width="6.5546875" style="14" customWidth="1"/>
    <col min="13059" max="13059" width="68.44140625" style="14" customWidth="1"/>
    <col min="13060" max="13310" width="8.88671875" style="14"/>
    <col min="13311" max="13311" width="1.109375" style="14" customWidth="1"/>
    <col min="13312" max="13312" width="0" style="14" hidden="1" customWidth="1"/>
    <col min="13313" max="13313" width="29.5546875" style="14" customWidth="1"/>
    <col min="13314" max="13314" width="6.5546875" style="14" customWidth="1"/>
    <col min="13315" max="13315" width="68.44140625" style="14" customWidth="1"/>
    <col min="13316" max="13566" width="8.88671875" style="14"/>
    <col min="13567" max="13567" width="1.109375" style="14" customWidth="1"/>
    <col min="13568" max="13568" width="0" style="14" hidden="1" customWidth="1"/>
    <col min="13569" max="13569" width="29.5546875" style="14" customWidth="1"/>
    <col min="13570" max="13570" width="6.5546875" style="14" customWidth="1"/>
    <col min="13571" max="13571" width="68.44140625" style="14" customWidth="1"/>
    <col min="13572" max="13822" width="8.88671875" style="14"/>
    <col min="13823" max="13823" width="1.109375" style="14" customWidth="1"/>
    <col min="13824" max="13824" width="0" style="14" hidden="1" customWidth="1"/>
    <col min="13825" max="13825" width="29.5546875" style="14" customWidth="1"/>
    <col min="13826" max="13826" width="6.5546875" style="14" customWidth="1"/>
    <col min="13827" max="13827" width="68.44140625" style="14" customWidth="1"/>
    <col min="13828" max="14078" width="8.88671875" style="14"/>
    <col min="14079" max="14079" width="1.109375" style="14" customWidth="1"/>
    <col min="14080" max="14080" width="0" style="14" hidden="1" customWidth="1"/>
    <col min="14081" max="14081" width="29.5546875" style="14" customWidth="1"/>
    <col min="14082" max="14082" width="6.5546875" style="14" customWidth="1"/>
    <col min="14083" max="14083" width="68.44140625" style="14" customWidth="1"/>
    <col min="14084" max="14334" width="8.88671875" style="14"/>
    <col min="14335" max="14335" width="1.109375" style="14" customWidth="1"/>
    <col min="14336" max="14336" width="0" style="14" hidden="1" customWidth="1"/>
    <col min="14337" max="14337" width="29.5546875" style="14" customWidth="1"/>
    <col min="14338" max="14338" width="6.5546875" style="14" customWidth="1"/>
    <col min="14339" max="14339" width="68.44140625" style="14" customWidth="1"/>
    <col min="14340" max="14590" width="8.88671875" style="14"/>
    <col min="14591" max="14591" width="1.109375" style="14" customWidth="1"/>
    <col min="14592" max="14592" width="0" style="14" hidden="1" customWidth="1"/>
    <col min="14593" max="14593" width="29.5546875" style="14" customWidth="1"/>
    <col min="14594" max="14594" width="6.5546875" style="14" customWidth="1"/>
    <col min="14595" max="14595" width="68.44140625" style="14" customWidth="1"/>
    <col min="14596" max="14846" width="8.88671875" style="14"/>
    <col min="14847" max="14847" width="1.109375" style="14" customWidth="1"/>
    <col min="14848" max="14848" width="0" style="14" hidden="1" customWidth="1"/>
    <col min="14849" max="14849" width="29.5546875" style="14" customWidth="1"/>
    <col min="14850" max="14850" width="6.5546875" style="14" customWidth="1"/>
    <col min="14851" max="14851" width="68.44140625" style="14" customWidth="1"/>
    <col min="14852" max="15102" width="8.88671875" style="14"/>
    <col min="15103" max="15103" width="1.109375" style="14" customWidth="1"/>
    <col min="15104" max="15104" width="0" style="14" hidden="1" customWidth="1"/>
    <col min="15105" max="15105" width="29.5546875" style="14" customWidth="1"/>
    <col min="15106" max="15106" width="6.5546875" style="14" customWidth="1"/>
    <col min="15107" max="15107" width="68.44140625" style="14" customWidth="1"/>
    <col min="15108" max="15358" width="8.88671875" style="14"/>
    <col min="15359" max="15359" width="1.109375" style="14" customWidth="1"/>
    <col min="15360" max="15360" width="0" style="14" hidden="1" customWidth="1"/>
    <col min="15361" max="15361" width="29.5546875" style="14" customWidth="1"/>
    <col min="15362" max="15362" width="6.5546875" style="14" customWidth="1"/>
    <col min="15363" max="15363" width="68.44140625" style="14" customWidth="1"/>
    <col min="15364" max="15614" width="8.88671875" style="14"/>
    <col min="15615" max="15615" width="1.109375" style="14" customWidth="1"/>
    <col min="15616" max="15616" width="0" style="14" hidden="1" customWidth="1"/>
    <col min="15617" max="15617" width="29.5546875" style="14" customWidth="1"/>
    <col min="15618" max="15618" width="6.5546875" style="14" customWidth="1"/>
    <col min="15619" max="15619" width="68.44140625" style="14" customWidth="1"/>
    <col min="15620" max="15870" width="8.88671875" style="14"/>
    <col min="15871" max="15871" width="1.109375" style="14" customWidth="1"/>
    <col min="15872" max="15872" width="0" style="14" hidden="1" customWidth="1"/>
    <col min="15873" max="15873" width="29.5546875" style="14" customWidth="1"/>
    <col min="15874" max="15874" width="6.5546875" style="14" customWidth="1"/>
    <col min="15875" max="15875" width="68.44140625" style="14" customWidth="1"/>
    <col min="15876" max="16126" width="8.88671875" style="14"/>
    <col min="16127" max="16127" width="1.109375" style="14" customWidth="1"/>
    <col min="16128" max="16128" width="0" style="14" hidden="1" customWidth="1"/>
    <col min="16129" max="16129" width="29.5546875" style="14" customWidth="1"/>
    <col min="16130" max="16130" width="6.5546875" style="14" customWidth="1"/>
    <col min="16131" max="16131" width="68.44140625" style="14" customWidth="1"/>
    <col min="16132" max="16384" width="8.88671875" style="14"/>
  </cols>
  <sheetData>
    <row r="1" spans="1:9" ht="23.4" customHeight="1" x14ac:dyDescent="0.3">
      <c r="A1" s="21" t="s">
        <v>486</v>
      </c>
      <c r="B1" s="209" t="s">
        <v>468</v>
      </c>
      <c r="C1" s="19"/>
      <c r="D1" s="208" t="s">
        <v>340</v>
      </c>
      <c r="E1" s="208"/>
      <c r="F1" s="208"/>
      <c r="G1" s="208"/>
    </row>
    <row r="2" spans="1:9" ht="23.4" customHeight="1" x14ac:dyDescent="0.3">
      <c r="A2" s="44" t="s">
        <v>341</v>
      </c>
      <c r="B2" s="214"/>
      <c r="C2" s="19" t="s">
        <v>342</v>
      </c>
      <c r="D2" s="43" t="s">
        <v>343</v>
      </c>
      <c r="E2" s="43" t="s">
        <v>344</v>
      </c>
      <c r="F2" s="43" t="s">
        <v>345</v>
      </c>
      <c r="G2" s="43" t="s">
        <v>346</v>
      </c>
    </row>
    <row r="3" spans="1:9" ht="44.25" customHeight="1" x14ac:dyDescent="0.3">
      <c r="A3" s="47" t="s">
        <v>480</v>
      </c>
      <c r="B3" s="48">
        <v>3</v>
      </c>
      <c r="C3" s="28" t="s">
        <v>584</v>
      </c>
      <c r="D3" s="29">
        <v>7</v>
      </c>
      <c r="E3" s="29">
        <v>15</v>
      </c>
      <c r="F3" s="29">
        <v>6</v>
      </c>
      <c r="G3" s="27" t="s">
        <v>487</v>
      </c>
      <c r="H3" s="14" t="s">
        <v>690</v>
      </c>
      <c r="I3" s="17"/>
    </row>
    <row r="4" spans="1:9" ht="30" customHeight="1" x14ac:dyDescent="0.3">
      <c r="A4" s="47" t="s">
        <v>481</v>
      </c>
      <c r="B4" s="48">
        <v>3</v>
      </c>
      <c r="C4" s="30" t="s">
        <v>564</v>
      </c>
      <c r="D4" s="31">
        <v>6</v>
      </c>
      <c r="E4" s="31">
        <v>19</v>
      </c>
      <c r="F4" s="31">
        <v>9</v>
      </c>
      <c r="G4" s="32" t="s">
        <v>383</v>
      </c>
      <c r="H4" s="14" t="s">
        <v>690</v>
      </c>
      <c r="I4" s="17"/>
    </row>
    <row r="5" spans="1:9" ht="29.4" customHeight="1" x14ac:dyDescent="0.3">
      <c r="A5" s="47" t="s">
        <v>482</v>
      </c>
      <c r="B5" s="48">
        <v>3</v>
      </c>
      <c r="C5" s="28" t="s">
        <v>373</v>
      </c>
      <c r="D5" s="29">
        <v>2</v>
      </c>
      <c r="E5" s="29">
        <v>14</v>
      </c>
      <c r="F5" s="29">
        <v>8</v>
      </c>
      <c r="G5" s="27" t="s">
        <v>374</v>
      </c>
      <c r="H5" s="14" t="s">
        <v>690</v>
      </c>
      <c r="I5" s="17"/>
    </row>
    <row r="6" spans="1:9" ht="31.2" customHeight="1" x14ac:dyDescent="0.3">
      <c r="A6" s="47" t="s">
        <v>483</v>
      </c>
      <c r="B6" s="48">
        <v>3</v>
      </c>
      <c r="C6" s="28" t="s">
        <v>376</v>
      </c>
      <c r="D6" s="29">
        <v>3</v>
      </c>
      <c r="E6" s="29">
        <v>22</v>
      </c>
      <c r="F6" s="29">
        <v>5</v>
      </c>
      <c r="G6" s="27" t="s">
        <v>377</v>
      </c>
      <c r="H6" s="14" t="s">
        <v>690</v>
      </c>
      <c r="I6" s="17"/>
    </row>
    <row r="7" spans="1:9" ht="31.95" customHeight="1" x14ac:dyDescent="0.3">
      <c r="A7" s="47" t="s">
        <v>484</v>
      </c>
      <c r="B7" s="48">
        <v>3</v>
      </c>
      <c r="C7" s="49" t="s">
        <v>588</v>
      </c>
      <c r="D7" s="29">
        <v>13</v>
      </c>
      <c r="E7" s="29">
        <v>24</v>
      </c>
      <c r="F7" s="29">
        <v>1</v>
      </c>
      <c r="G7" s="42" t="s">
        <v>488</v>
      </c>
      <c r="H7" s="14" t="s">
        <v>690</v>
      </c>
    </row>
    <row r="8" spans="1:9" ht="31.2" customHeight="1" x14ac:dyDescent="0.3">
      <c r="A8" s="50" t="s">
        <v>485</v>
      </c>
      <c r="B8" s="48">
        <v>3</v>
      </c>
      <c r="C8" s="53" t="s">
        <v>587</v>
      </c>
      <c r="D8" s="29">
        <v>15</v>
      </c>
      <c r="E8" s="29">
        <v>11</v>
      </c>
      <c r="F8" s="29">
        <v>4</v>
      </c>
      <c r="G8" s="27" t="s">
        <v>489</v>
      </c>
      <c r="H8" s="14" t="s">
        <v>690</v>
      </c>
    </row>
    <row r="9" spans="1:9" ht="23.4" customHeight="1" x14ac:dyDescent="0.3">
      <c r="A9" s="16"/>
      <c r="B9" s="17">
        <f>SUM(B3:B8)</f>
        <v>18</v>
      </c>
    </row>
  </sheetData>
  <mergeCells count="2">
    <mergeCell ref="B1:B2"/>
    <mergeCell ref="D1:G1"/>
  </mergeCells>
  <pageMargins left="0.70866141732283472" right="0.70866141732283472" top="0.74803149606299213" bottom="0.74803149606299213" header="0.31496062992125984" footer="0.31496062992125984"/>
  <pageSetup paperSize="9" scale="7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14"/>
  <sheetViews>
    <sheetView zoomScaleNormal="100" workbookViewId="0">
      <selection activeCell="H3" sqref="H3"/>
    </sheetView>
  </sheetViews>
  <sheetFormatPr defaultRowHeight="23.4" customHeight="1" x14ac:dyDescent="0.3"/>
  <cols>
    <col min="1" max="1" width="29.5546875" style="14" customWidth="1"/>
    <col min="2" max="2" width="11" style="14" customWidth="1"/>
    <col min="3" max="3" width="68.44140625" style="14" customWidth="1"/>
    <col min="4" max="6" width="8.88671875" style="14"/>
    <col min="7" max="7" width="11.109375" style="14" customWidth="1"/>
    <col min="8" max="8" width="15.6640625" style="14" customWidth="1"/>
    <col min="9" max="254" width="8.88671875" style="14"/>
    <col min="255" max="255" width="1.109375" style="14" customWidth="1"/>
    <col min="256" max="256" width="0" style="14" hidden="1" customWidth="1"/>
    <col min="257" max="257" width="29.5546875" style="14" customWidth="1"/>
    <col min="258" max="258" width="6.5546875" style="14" customWidth="1"/>
    <col min="259" max="259" width="68.44140625" style="14" customWidth="1"/>
    <col min="260" max="510" width="8.88671875" style="14"/>
    <col min="511" max="511" width="1.109375" style="14" customWidth="1"/>
    <col min="512" max="512" width="0" style="14" hidden="1" customWidth="1"/>
    <col min="513" max="513" width="29.5546875" style="14" customWidth="1"/>
    <col min="514" max="514" width="6.5546875" style="14" customWidth="1"/>
    <col min="515" max="515" width="68.44140625" style="14" customWidth="1"/>
    <col min="516" max="766" width="8.88671875" style="14"/>
    <col min="767" max="767" width="1.109375" style="14" customWidth="1"/>
    <col min="768" max="768" width="0" style="14" hidden="1" customWidth="1"/>
    <col min="769" max="769" width="29.5546875" style="14" customWidth="1"/>
    <col min="770" max="770" width="6.5546875" style="14" customWidth="1"/>
    <col min="771" max="771" width="68.44140625" style="14" customWidth="1"/>
    <col min="772" max="1022" width="8.88671875" style="14"/>
    <col min="1023" max="1023" width="1.109375" style="14" customWidth="1"/>
    <col min="1024" max="1024" width="0" style="14" hidden="1" customWidth="1"/>
    <col min="1025" max="1025" width="29.5546875" style="14" customWidth="1"/>
    <col min="1026" max="1026" width="6.5546875" style="14" customWidth="1"/>
    <col min="1027" max="1027" width="68.44140625" style="14" customWidth="1"/>
    <col min="1028" max="1278" width="8.88671875" style="14"/>
    <col min="1279" max="1279" width="1.109375" style="14" customWidth="1"/>
    <col min="1280" max="1280" width="0" style="14" hidden="1" customWidth="1"/>
    <col min="1281" max="1281" width="29.5546875" style="14" customWidth="1"/>
    <col min="1282" max="1282" width="6.5546875" style="14" customWidth="1"/>
    <col min="1283" max="1283" width="68.44140625" style="14" customWidth="1"/>
    <col min="1284" max="1534" width="8.88671875" style="14"/>
    <col min="1535" max="1535" width="1.109375" style="14" customWidth="1"/>
    <col min="1536" max="1536" width="0" style="14" hidden="1" customWidth="1"/>
    <col min="1537" max="1537" width="29.5546875" style="14" customWidth="1"/>
    <col min="1538" max="1538" width="6.5546875" style="14" customWidth="1"/>
    <col min="1539" max="1539" width="68.44140625" style="14" customWidth="1"/>
    <col min="1540" max="1790" width="8.88671875" style="14"/>
    <col min="1791" max="1791" width="1.109375" style="14" customWidth="1"/>
    <col min="1792" max="1792" width="0" style="14" hidden="1" customWidth="1"/>
    <col min="1793" max="1793" width="29.5546875" style="14" customWidth="1"/>
    <col min="1794" max="1794" width="6.5546875" style="14" customWidth="1"/>
    <col min="1795" max="1795" width="68.44140625" style="14" customWidth="1"/>
    <col min="1796" max="2046" width="8.88671875" style="14"/>
    <col min="2047" max="2047" width="1.109375" style="14" customWidth="1"/>
    <col min="2048" max="2048" width="0" style="14" hidden="1" customWidth="1"/>
    <col min="2049" max="2049" width="29.5546875" style="14" customWidth="1"/>
    <col min="2050" max="2050" width="6.5546875" style="14" customWidth="1"/>
    <col min="2051" max="2051" width="68.44140625" style="14" customWidth="1"/>
    <col min="2052" max="2302" width="8.88671875" style="14"/>
    <col min="2303" max="2303" width="1.109375" style="14" customWidth="1"/>
    <col min="2304" max="2304" width="0" style="14" hidden="1" customWidth="1"/>
    <col min="2305" max="2305" width="29.5546875" style="14" customWidth="1"/>
    <col min="2306" max="2306" width="6.5546875" style="14" customWidth="1"/>
    <col min="2307" max="2307" width="68.44140625" style="14" customWidth="1"/>
    <col min="2308" max="2558" width="8.88671875" style="14"/>
    <col min="2559" max="2559" width="1.109375" style="14" customWidth="1"/>
    <col min="2560" max="2560" width="0" style="14" hidden="1" customWidth="1"/>
    <col min="2561" max="2561" width="29.5546875" style="14" customWidth="1"/>
    <col min="2562" max="2562" width="6.5546875" style="14" customWidth="1"/>
    <col min="2563" max="2563" width="68.44140625" style="14" customWidth="1"/>
    <col min="2564" max="2814" width="8.88671875" style="14"/>
    <col min="2815" max="2815" width="1.109375" style="14" customWidth="1"/>
    <col min="2816" max="2816" width="0" style="14" hidden="1" customWidth="1"/>
    <col min="2817" max="2817" width="29.5546875" style="14" customWidth="1"/>
    <col min="2818" max="2818" width="6.5546875" style="14" customWidth="1"/>
    <col min="2819" max="2819" width="68.44140625" style="14" customWidth="1"/>
    <col min="2820" max="3070" width="8.88671875" style="14"/>
    <col min="3071" max="3071" width="1.109375" style="14" customWidth="1"/>
    <col min="3072" max="3072" width="0" style="14" hidden="1" customWidth="1"/>
    <col min="3073" max="3073" width="29.5546875" style="14" customWidth="1"/>
    <col min="3074" max="3074" width="6.5546875" style="14" customWidth="1"/>
    <col min="3075" max="3075" width="68.44140625" style="14" customWidth="1"/>
    <col min="3076" max="3326" width="8.88671875" style="14"/>
    <col min="3327" max="3327" width="1.109375" style="14" customWidth="1"/>
    <col min="3328" max="3328" width="0" style="14" hidden="1" customWidth="1"/>
    <col min="3329" max="3329" width="29.5546875" style="14" customWidth="1"/>
    <col min="3330" max="3330" width="6.5546875" style="14" customWidth="1"/>
    <col min="3331" max="3331" width="68.44140625" style="14" customWidth="1"/>
    <col min="3332" max="3582" width="8.88671875" style="14"/>
    <col min="3583" max="3583" width="1.109375" style="14" customWidth="1"/>
    <col min="3584" max="3584" width="0" style="14" hidden="1" customWidth="1"/>
    <col min="3585" max="3585" width="29.5546875" style="14" customWidth="1"/>
    <col min="3586" max="3586" width="6.5546875" style="14" customWidth="1"/>
    <col min="3587" max="3587" width="68.44140625" style="14" customWidth="1"/>
    <col min="3588" max="3838" width="8.88671875" style="14"/>
    <col min="3839" max="3839" width="1.109375" style="14" customWidth="1"/>
    <col min="3840" max="3840" width="0" style="14" hidden="1" customWidth="1"/>
    <col min="3841" max="3841" width="29.5546875" style="14" customWidth="1"/>
    <col min="3842" max="3842" width="6.5546875" style="14" customWidth="1"/>
    <col min="3843" max="3843" width="68.44140625" style="14" customWidth="1"/>
    <col min="3844" max="4094" width="8.88671875" style="14"/>
    <col min="4095" max="4095" width="1.109375" style="14" customWidth="1"/>
    <col min="4096" max="4096" width="0" style="14" hidden="1" customWidth="1"/>
    <col min="4097" max="4097" width="29.5546875" style="14" customWidth="1"/>
    <col min="4098" max="4098" width="6.5546875" style="14" customWidth="1"/>
    <col min="4099" max="4099" width="68.44140625" style="14" customWidth="1"/>
    <col min="4100" max="4350" width="8.88671875" style="14"/>
    <col min="4351" max="4351" width="1.109375" style="14" customWidth="1"/>
    <col min="4352" max="4352" width="0" style="14" hidden="1" customWidth="1"/>
    <col min="4353" max="4353" width="29.5546875" style="14" customWidth="1"/>
    <col min="4354" max="4354" width="6.5546875" style="14" customWidth="1"/>
    <col min="4355" max="4355" width="68.44140625" style="14" customWidth="1"/>
    <col min="4356" max="4606" width="8.88671875" style="14"/>
    <col min="4607" max="4607" width="1.109375" style="14" customWidth="1"/>
    <col min="4608" max="4608" width="0" style="14" hidden="1" customWidth="1"/>
    <col min="4609" max="4609" width="29.5546875" style="14" customWidth="1"/>
    <col min="4610" max="4610" width="6.5546875" style="14" customWidth="1"/>
    <col min="4611" max="4611" width="68.44140625" style="14" customWidth="1"/>
    <col min="4612" max="4862" width="8.88671875" style="14"/>
    <col min="4863" max="4863" width="1.109375" style="14" customWidth="1"/>
    <col min="4864" max="4864" width="0" style="14" hidden="1" customWidth="1"/>
    <col min="4865" max="4865" width="29.5546875" style="14" customWidth="1"/>
    <col min="4866" max="4866" width="6.5546875" style="14" customWidth="1"/>
    <col min="4867" max="4867" width="68.44140625" style="14" customWidth="1"/>
    <col min="4868" max="5118" width="8.88671875" style="14"/>
    <col min="5119" max="5119" width="1.109375" style="14" customWidth="1"/>
    <col min="5120" max="5120" width="0" style="14" hidden="1" customWidth="1"/>
    <col min="5121" max="5121" width="29.5546875" style="14" customWidth="1"/>
    <col min="5122" max="5122" width="6.5546875" style="14" customWidth="1"/>
    <col min="5123" max="5123" width="68.44140625" style="14" customWidth="1"/>
    <col min="5124" max="5374" width="8.88671875" style="14"/>
    <col min="5375" max="5375" width="1.109375" style="14" customWidth="1"/>
    <col min="5376" max="5376" width="0" style="14" hidden="1" customWidth="1"/>
    <col min="5377" max="5377" width="29.5546875" style="14" customWidth="1"/>
    <col min="5378" max="5378" width="6.5546875" style="14" customWidth="1"/>
    <col min="5379" max="5379" width="68.44140625" style="14" customWidth="1"/>
    <col min="5380" max="5630" width="8.88671875" style="14"/>
    <col min="5631" max="5631" width="1.109375" style="14" customWidth="1"/>
    <col min="5632" max="5632" width="0" style="14" hidden="1" customWidth="1"/>
    <col min="5633" max="5633" width="29.5546875" style="14" customWidth="1"/>
    <col min="5634" max="5634" width="6.5546875" style="14" customWidth="1"/>
    <col min="5635" max="5635" width="68.44140625" style="14" customWidth="1"/>
    <col min="5636" max="5886" width="8.88671875" style="14"/>
    <col min="5887" max="5887" width="1.109375" style="14" customWidth="1"/>
    <col min="5888" max="5888" width="0" style="14" hidden="1" customWidth="1"/>
    <col min="5889" max="5889" width="29.5546875" style="14" customWidth="1"/>
    <col min="5890" max="5890" width="6.5546875" style="14" customWidth="1"/>
    <col min="5891" max="5891" width="68.44140625" style="14" customWidth="1"/>
    <col min="5892" max="6142" width="8.88671875" style="14"/>
    <col min="6143" max="6143" width="1.109375" style="14" customWidth="1"/>
    <col min="6144" max="6144" width="0" style="14" hidden="1" customWidth="1"/>
    <col min="6145" max="6145" width="29.5546875" style="14" customWidth="1"/>
    <col min="6146" max="6146" width="6.5546875" style="14" customWidth="1"/>
    <col min="6147" max="6147" width="68.44140625" style="14" customWidth="1"/>
    <col min="6148" max="6398" width="8.88671875" style="14"/>
    <col min="6399" max="6399" width="1.109375" style="14" customWidth="1"/>
    <col min="6400" max="6400" width="0" style="14" hidden="1" customWidth="1"/>
    <col min="6401" max="6401" width="29.5546875" style="14" customWidth="1"/>
    <col min="6402" max="6402" width="6.5546875" style="14" customWidth="1"/>
    <col min="6403" max="6403" width="68.44140625" style="14" customWidth="1"/>
    <col min="6404" max="6654" width="8.88671875" style="14"/>
    <col min="6655" max="6655" width="1.109375" style="14" customWidth="1"/>
    <col min="6656" max="6656" width="0" style="14" hidden="1" customWidth="1"/>
    <col min="6657" max="6657" width="29.5546875" style="14" customWidth="1"/>
    <col min="6658" max="6658" width="6.5546875" style="14" customWidth="1"/>
    <col min="6659" max="6659" width="68.44140625" style="14" customWidth="1"/>
    <col min="6660" max="6910" width="8.88671875" style="14"/>
    <col min="6911" max="6911" width="1.109375" style="14" customWidth="1"/>
    <col min="6912" max="6912" width="0" style="14" hidden="1" customWidth="1"/>
    <col min="6913" max="6913" width="29.5546875" style="14" customWidth="1"/>
    <col min="6914" max="6914" width="6.5546875" style="14" customWidth="1"/>
    <col min="6915" max="6915" width="68.44140625" style="14" customWidth="1"/>
    <col min="6916" max="7166" width="8.88671875" style="14"/>
    <col min="7167" max="7167" width="1.109375" style="14" customWidth="1"/>
    <col min="7168" max="7168" width="0" style="14" hidden="1" customWidth="1"/>
    <col min="7169" max="7169" width="29.5546875" style="14" customWidth="1"/>
    <col min="7170" max="7170" width="6.5546875" style="14" customWidth="1"/>
    <col min="7171" max="7171" width="68.44140625" style="14" customWidth="1"/>
    <col min="7172" max="7422" width="8.88671875" style="14"/>
    <col min="7423" max="7423" width="1.109375" style="14" customWidth="1"/>
    <col min="7424" max="7424" width="0" style="14" hidden="1" customWidth="1"/>
    <col min="7425" max="7425" width="29.5546875" style="14" customWidth="1"/>
    <col min="7426" max="7426" width="6.5546875" style="14" customWidth="1"/>
    <col min="7427" max="7427" width="68.44140625" style="14" customWidth="1"/>
    <col min="7428" max="7678" width="8.88671875" style="14"/>
    <col min="7679" max="7679" width="1.109375" style="14" customWidth="1"/>
    <col min="7680" max="7680" width="0" style="14" hidden="1" customWidth="1"/>
    <col min="7681" max="7681" width="29.5546875" style="14" customWidth="1"/>
    <col min="7682" max="7682" width="6.5546875" style="14" customWidth="1"/>
    <col min="7683" max="7683" width="68.44140625" style="14" customWidth="1"/>
    <col min="7684" max="7934" width="8.88671875" style="14"/>
    <col min="7935" max="7935" width="1.109375" style="14" customWidth="1"/>
    <col min="7936" max="7936" width="0" style="14" hidden="1" customWidth="1"/>
    <col min="7937" max="7937" width="29.5546875" style="14" customWidth="1"/>
    <col min="7938" max="7938" width="6.5546875" style="14" customWidth="1"/>
    <col min="7939" max="7939" width="68.44140625" style="14" customWidth="1"/>
    <col min="7940" max="8190" width="8.88671875" style="14"/>
    <col min="8191" max="8191" width="1.109375" style="14" customWidth="1"/>
    <col min="8192" max="8192" width="0" style="14" hidden="1" customWidth="1"/>
    <col min="8193" max="8193" width="29.5546875" style="14" customWidth="1"/>
    <col min="8194" max="8194" width="6.5546875" style="14" customWidth="1"/>
    <col min="8195" max="8195" width="68.44140625" style="14" customWidth="1"/>
    <col min="8196" max="8446" width="8.88671875" style="14"/>
    <col min="8447" max="8447" width="1.109375" style="14" customWidth="1"/>
    <col min="8448" max="8448" width="0" style="14" hidden="1" customWidth="1"/>
    <col min="8449" max="8449" width="29.5546875" style="14" customWidth="1"/>
    <col min="8450" max="8450" width="6.5546875" style="14" customWidth="1"/>
    <col min="8451" max="8451" width="68.44140625" style="14" customWidth="1"/>
    <col min="8452" max="8702" width="8.88671875" style="14"/>
    <col min="8703" max="8703" width="1.109375" style="14" customWidth="1"/>
    <col min="8704" max="8704" width="0" style="14" hidden="1" customWidth="1"/>
    <col min="8705" max="8705" width="29.5546875" style="14" customWidth="1"/>
    <col min="8706" max="8706" width="6.5546875" style="14" customWidth="1"/>
    <col min="8707" max="8707" width="68.44140625" style="14" customWidth="1"/>
    <col min="8708" max="8958" width="8.88671875" style="14"/>
    <col min="8959" max="8959" width="1.109375" style="14" customWidth="1"/>
    <col min="8960" max="8960" width="0" style="14" hidden="1" customWidth="1"/>
    <col min="8961" max="8961" width="29.5546875" style="14" customWidth="1"/>
    <col min="8962" max="8962" width="6.5546875" style="14" customWidth="1"/>
    <col min="8963" max="8963" width="68.44140625" style="14" customWidth="1"/>
    <col min="8964" max="9214" width="8.88671875" style="14"/>
    <col min="9215" max="9215" width="1.109375" style="14" customWidth="1"/>
    <col min="9216" max="9216" width="0" style="14" hidden="1" customWidth="1"/>
    <col min="9217" max="9217" width="29.5546875" style="14" customWidth="1"/>
    <col min="9218" max="9218" width="6.5546875" style="14" customWidth="1"/>
    <col min="9219" max="9219" width="68.44140625" style="14" customWidth="1"/>
    <col min="9220" max="9470" width="8.88671875" style="14"/>
    <col min="9471" max="9471" width="1.109375" style="14" customWidth="1"/>
    <col min="9472" max="9472" width="0" style="14" hidden="1" customWidth="1"/>
    <col min="9473" max="9473" width="29.5546875" style="14" customWidth="1"/>
    <col min="9474" max="9474" width="6.5546875" style="14" customWidth="1"/>
    <col min="9475" max="9475" width="68.44140625" style="14" customWidth="1"/>
    <col min="9476" max="9726" width="8.88671875" style="14"/>
    <col min="9727" max="9727" width="1.109375" style="14" customWidth="1"/>
    <col min="9728" max="9728" width="0" style="14" hidden="1" customWidth="1"/>
    <col min="9729" max="9729" width="29.5546875" style="14" customWidth="1"/>
    <col min="9730" max="9730" width="6.5546875" style="14" customWidth="1"/>
    <col min="9731" max="9731" width="68.44140625" style="14" customWidth="1"/>
    <col min="9732" max="9982" width="8.88671875" style="14"/>
    <col min="9983" max="9983" width="1.109375" style="14" customWidth="1"/>
    <col min="9984" max="9984" width="0" style="14" hidden="1" customWidth="1"/>
    <col min="9985" max="9985" width="29.5546875" style="14" customWidth="1"/>
    <col min="9986" max="9986" width="6.5546875" style="14" customWidth="1"/>
    <col min="9987" max="9987" width="68.44140625" style="14" customWidth="1"/>
    <col min="9988" max="10238" width="8.88671875" style="14"/>
    <col min="10239" max="10239" width="1.109375" style="14" customWidth="1"/>
    <col min="10240" max="10240" width="0" style="14" hidden="1" customWidth="1"/>
    <col min="10241" max="10241" width="29.5546875" style="14" customWidth="1"/>
    <col min="10242" max="10242" width="6.5546875" style="14" customWidth="1"/>
    <col min="10243" max="10243" width="68.44140625" style="14" customWidth="1"/>
    <col min="10244" max="10494" width="8.88671875" style="14"/>
    <col min="10495" max="10495" width="1.109375" style="14" customWidth="1"/>
    <col min="10496" max="10496" width="0" style="14" hidden="1" customWidth="1"/>
    <col min="10497" max="10497" width="29.5546875" style="14" customWidth="1"/>
    <col min="10498" max="10498" width="6.5546875" style="14" customWidth="1"/>
    <col min="10499" max="10499" width="68.44140625" style="14" customWidth="1"/>
    <col min="10500" max="10750" width="8.88671875" style="14"/>
    <col min="10751" max="10751" width="1.109375" style="14" customWidth="1"/>
    <col min="10752" max="10752" width="0" style="14" hidden="1" customWidth="1"/>
    <col min="10753" max="10753" width="29.5546875" style="14" customWidth="1"/>
    <col min="10754" max="10754" width="6.5546875" style="14" customWidth="1"/>
    <col min="10755" max="10755" width="68.44140625" style="14" customWidth="1"/>
    <col min="10756" max="11006" width="8.88671875" style="14"/>
    <col min="11007" max="11007" width="1.109375" style="14" customWidth="1"/>
    <col min="11008" max="11008" width="0" style="14" hidden="1" customWidth="1"/>
    <col min="11009" max="11009" width="29.5546875" style="14" customWidth="1"/>
    <col min="11010" max="11010" width="6.5546875" style="14" customWidth="1"/>
    <col min="11011" max="11011" width="68.44140625" style="14" customWidth="1"/>
    <col min="11012" max="11262" width="8.88671875" style="14"/>
    <col min="11263" max="11263" width="1.109375" style="14" customWidth="1"/>
    <col min="11264" max="11264" width="0" style="14" hidden="1" customWidth="1"/>
    <col min="11265" max="11265" width="29.5546875" style="14" customWidth="1"/>
    <col min="11266" max="11266" width="6.5546875" style="14" customWidth="1"/>
    <col min="11267" max="11267" width="68.44140625" style="14" customWidth="1"/>
    <col min="11268" max="11518" width="8.88671875" style="14"/>
    <col min="11519" max="11519" width="1.109375" style="14" customWidth="1"/>
    <col min="11520" max="11520" width="0" style="14" hidden="1" customWidth="1"/>
    <col min="11521" max="11521" width="29.5546875" style="14" customWidth="1"/>
    <col min="11522" max="11522" width="6.5546875" style="14" customWidth="1"/>
    <col min="11523" max="11523" width="68.44140625" style="14" customWidth="1"/>
    <col min="11524" max="11774" width="8.88671875" style="14"/>
    <col min="11775" max="11775" width="1.109375" style="14" customWidth="1"/>
    <col min="11776" max="11776" width="0" style="14" hidden="1" customWidth="1"/>
    <col min="11777" max="11777" width="29.5546875" style="14" customWidth="1"/>
    <col min="11778" max="11778" width="6.5546875" style="14" customWidth="1"/>
    <col min="11779" max="11779" width="68.44140625" style="14" customWidth="1"/>
    <col min="11780" max="12030" width="8.88671875" style="14"/>
    <col min="12031" max="12031" width="1.109375" style="14" customWidth="1"/>
    <col min="12032" max="12032" width="0" style="14" hidden="1" customWidth="1"/>
    <col min="12033" max="12033" width="29.5546875" style="14" customWidth="1"/>
    <col min="12034" max="12034" width="6.5546875" style="14" customWidth="1"/>
    <col min="12035" max="12035" width="68.44140625" style="14" customWidth="1"/>
    <col min="12036" max="12286" width="8.88671875" style="14"/>
    <col min="12287" max="12287" width="1.109375" style="14" customWidth="1"/>
    <col min="12288" max="12288" width="0" style="14" hidden="1" customWidth="1"/>
    <col min="12289" max="12289" width="29.5546875" style="14" customWidth="1"/>
    <col min="12290" max="12290" width="6.5546875" style="14" customWidth="1"/>
    <col min="12291" max="12291" width="68.44140625" style="14" customWidth="1"/>
    <col min="12292" max="12542" width="8.88671875" style="14"/>
    <col min="12543" max="12543" width="1.109375" style="14" customWidth="1"/>
    <col min="12544" max="12544" width="0" style="14" hidden="1" customWidth="1"/>
    <col min="12545" max="12545" width="29.5546875" style="14" customWidth="1"/>
    <col min="12546" max="12546" width="6.5546875" style="14" customWidth="1"/>
    <col min="12547" max="12547" width="68.44140625" style="14" customWidth="1"/>
    <col min="12548" max="12798" width="8.88671875" style="14"/>
    <col min="12799" max="12799" width="1.109375" style="14" customWidth="1"/>
    <col min="12800" max="12800" width="0" style="14" hidden="1" customWidth="1"/>
    <col min="12801" max="12801" width="29.5546875" style="14" customWidth="1"/>
    <col min="12802" max="12802" width="6.5546875" style="14" customWidth="1"/>
    <col min="12803" max="12803" width="68.44140625" style="14" customWidth="1"/>
    <col min="12804" max="13054" width="8.88671875" style="14"/>
    <col min="13055" max="13055" width="1.109375" style="14" customWidth="1"/>
    <col min="13056" max="13056" width="0" style="14" hidden="1" customWidth="1"/>
    <col min="13057" max="13057" width="29.5546875" style="14" customWidth="1"/>
    <col min="13058" max="13058" width="6.5546875" style="14" customWidth="1"/>
    <col min="13059" max="13059" width="68.44140625" style="14" customWidth="1"/>
    <col min="13060" max="13310" width="8.88671875" style="14"/>
    <col min="13311" max="13311" width="1.109375" style="14" customWidth="1"/>
    <col min="13312" max="13312" width="0" style="14" hidden="1" customWidth="1"/>
    <col min="13313" max="13313" width="29.5546875" style="14" customWidth="1"/>
    <col min="13314" max="13314" width="6.5546875" style="14" customWidth="1"/>
    <col min="13315" max="13315" width="68.44140625" style="14" customWidth="1"/>
    <col min="13316" max="13566" width="8.88671875" style="14"/>
    <col min="13567" max="13567" width="1.109375" style="14" customWidth="1"/>
    <col min="13568" max="13568" width="0" style="14" hidden="1" customWidth="1"/>
    <col min="13569" max="13569" width="29.5546875" style="14" customWidth="1"/>
    <col min="13570" max="13570" width="6.5546875" style="14" customWidth="1"/>
    <col min="13571" max="13571" width="68.44140625" style="14" customWidth="1"/>
    <col min="13572" max="13822" width="8.88671875" style="14"/>
    <col min="13823" max="13823" width="1.109375" style="14" customWidth="1"/>
    <col min="13824" max="13824" width="0" style="14" hidden="1" customWidth="1"/>
    <col min="13825" max="13825" width="29.5546875" style="14" customWidth="1"/>
    <col min="13826" max="13826" width="6.5546875" style="14" customWidth="1"/>
    <col min="13827" max="13827" width="68.44140625" style="14" customWidth="1"/>
    <col min="13828" max="14078" width="8.88671875" style="14"/>
    <col min="14079" max="14079" width="1.109375" style="14" customWidth="1"/>
    <col min="14080" max="14080" width="0" style="14" hidden="1" customWidth="1"/>
    <col min="14081" max="14081" width="29.5546875" style="14" customWidth="1"/>
    <col min="14082" max="14082" width="6.5546875" style="14" customWidth="1"/>
    <col min="14083" max="14083" width="68.44140625" style="14" customWidth="1"/>
    <col min="14084" max="14334" width="8.88671875" style="14"/>
    <col min="14335" max="14335" width="1.109375" style="14" customWidth="1"/>
    <col min="14336" max="14336" width="0" style="14" hidden="1" customWidth="1"/>
    <col min="14337" max="14337" width="29.5546875" style="14" customWidth="1"/>
    <col min="14338" max="14338" width="6.5546875" style="14" customWidth="1"/>
    <col min="14339" max="14339" width="68.44140625" style="14" customWidth="1"/>
    <col min="14340" max="14590" width="8.88671875" style="14"/>
    <col min="14591" max="14591" width="1.109375" style="14" customWidth="1"/>
    <col min="14592" max="14592" width="0" style="14" hidden="1" customWidth="1"/>
    <col min="14593" max="14593" width="29.5546875" style="14" customWidth="1"/>
    <col min="14594" max="14594" width="6.5546875" style="14" customWidth="1"/>
    <col min="14595" max="14595" width="68.44140625" style="14" customWidth="1"/>
    <col min="14596" max="14846" width="8.88671875" style="14"/>
    <col min="14847" max="14847" width="1.109375" style="14" customWidth="1"/>
    <col min="14848" max="14848" width="0" style="14" hidden="1" customWidth="1"/>
    <col min="14849" max="14849" width="29.5546875" style="14" customWidth="1"/>
    <col min="14850" max="14850" width="6.5546875" style="14" customWidth="1"/>
    <col min="14851" max="14851" width="68.44140625" style="14" customWidth="1"/>
    <col min="14852" max="15102" width="8.88671875" style="14"/>
    <col min="15103" max="15103" width="1.109375" style="14" customWidth="1"/>
    <col min="15104" max="15104" width="0" style="14" hidden="1" customWidth="1"/>
    <col min="15105" max="15105" width="29.5546875" style="14" customWidth="1"/>
    <col min="15106" max="15106" width="6.5546875" style="14" customWidth="1"/>
    <col min="15107" max="15107" width="68.44140625" style="14" customWidth="1"/>
    <col min="15108" max="15358" width="8.88671875" style="14"/>
    <col min="15359" max="15359" width="1.109375" style="14" customWidth="1"/>
    <col min="15360" max="15360" width="0" style="14" hidden="1" customWidth="1"/>
    <col min="15361" max="15361" width="29.5546875" style="14" customWidth="1"/>
    <col min="15362" max="15362" width="6.5546875" style="14" customWidth="1"/>
    <col min="15363" max="15363" width="68.44140625" style="14" customWidth="1"/>
    <col min="15364" max="15614" width="8.88671875" style="14"/>
    <col min="15615" max="15615" width="1.109375" style="14" customWidth="1"/>
    <col min="15616" max="15616" width="0" style="14" hidden="1" customWidth="1"/>
    <col min="15617" max="15617" width="29.5546875" style="14" customWidth="1"/>
    <col min="15618" max="15618" width="6.5546875" style="14" customWidth="1"/>
    <col min="15619" max="15619" width="68.44140625" style="14" customWidth="1"/>
    <col min="15620" max="15870" width="8.88671875" style="14"/>
    <col min="15871" max="15871" width="1.109375" style="14" customWidth="1"/>
    <col min="15872" max="15872" width="0" style="14" hidden="1" customWidth="1"/>
    <col min="15873" max="15873" width="29.5546875" style="14" customWidth="1"/>
    <col min="15874" max="15874" width="6.5546875" style="14" customWidth="1"/>
    <col min="15875" max="15875" width="68.44140625" style="14" customWidth="1"/>
    <col min="15876" max="16126" width="8.88671875" style="14"/>
    <col min="16127" max="16127" width="1.109375" style="14" customWidth="1"/>
    <col min="16128" max="16128" width="0" style="14" hidden="1" customWidth="1"/>
    <col min="16129" max="16129" width="29.5546875" style="14" customWidth="1"/>
    <col min="16130" max="16130" width="6.5546875" style="14" customWidth="1"/>
    <col min="16131" max="16131" width="68.44140625" style="14" customWidth="1"/>
    <col min="16132" max="16384" width="8.88671875" style="14"/>
  </cols>
  <sheetData>
    <row r="1" spans="1:9" ht="23.4" customHeight="1" x14ac:dyDescent="0.3">
      <c r="A1" s="21" t="s">
        <v>500</v>
      </c>
      <c r="B1" s="209" t="s">
        <v>468</v>
      </c>
      <c r="C1" s="19"/>
      <c r="D1" s="208" t="s">
        <v>340</v>
      </c>
      <c r="E1" s="208"/>
      <c r="F1" s="208"/>
      <c r="G1" s="208"/>
    </row>
    <row r="2" spans="1:9" ht="23.4" customHeight="1" thickBot="1" x14ac:dyDescent="0.35">
      <c r="A2" s="46" t="s">
        <v>341</v>
      </c>
      <c r="B2" s="214"/>
      <c r="C2" s="19" t="s">
        <v>342</v>
      </c>
      <c r="D2" s="45" t="s">
        <v>343</v>
      </c>
      <c r="E2" s="45" t="s">
        <v>344</v>
      </c>
      <c r="F2" s="45" t="s">
        <v>345</v>
      </c>
      <c r="G2" s="45" t="s">
        <v>346</v>
      </c>
    </row>
    <row r="3" spans="1:9" ht="60.75" customHeight="1" x14ac:dyDescent="0.3">
      <c r="A3" s="54" t="s">
        <v>360</v>
      </c>
      <c r="B3" s="56">
        <v>3</v>
      </c>
      <c r="C3" s="28" t="s">
        <v>589</v>
      </c>
      <c r="D3" s="29">
        <v>3</v>
      </c>
      <c r="E3" s="29">
        <v>12</v>
      </c>
      <c r="F3" s="29">
        <v>5</v>
      </c>
      <c r="G3" s="27" t="s">
        <v>361</v>
      </c>
      <c r="H3" s="14" t="s">
        <v>690</v>
      </c>
      <c r="I3" s="17"/>
    </row>
    <row r="4" spans="1:9" ht="30" customHeight="1" x14ac:dyDescent="0.3">
      <c r="A4" s="7" t="s">
        <v>481</v>
      </c>
      <c r="B4" s="57">
        <v>3</v>
      </c>
      <c r="C4" s="30" t="s">
        <v>564</v>
      </c>
      <c r="D4" s="31">
        <v>6</v>
      </c>
      <c r="E4" s="31">
        <v>19</v>
      </c>
      <c r="F4" s="31">
        <v>9</v>
      </c>
      <c r="G4" s="32" t="s">
        <v>383</v>
      </c>
      <c r="H4" s="14" t="s">
        <v>690</v>
      </c>
      <c r="I4" s="17"/>
    </row>
    <row r="5" spans="1:9" ht="29.4" customHeight="1" x14ac:dyDescent="0.3">
      <c r="A5" s="7" t="s">
        <v>494</v>
      </c>
      <c r="B5" s="57">
        <v>3</v>
      </c>
      <c r="C5" s="28" t="s">
        <v>373</v>
      </c>
      <c r="D5" s="29">
        <v>2</v>
      </c>
      <c r="E5" s="29">
        <v>14</v>
      </c>
      <c r="F5" s="29">
        <v>8</v>
      </c>
      <c r="G5" s="27" t="s">
        <v>374</v>
      </c>
      <c r="H5" s="215" t="s">
        <v>690</v>
      </c>
      <c r="I5" s="17"/>
    </row>
    <row r="6" spans="1:9" ht="31.2" customHeight="1" x14ac:dyDescent="0.3">
      <c r="A6" s="7" t="s">
        <v>483</v>
      </c>
      <c r="B6" s="57">
        <v>3</v>
      </c>
      <c r="C6" s="28" t="s">
        <v>376</v>
      </c>
      <c r="D6" s="29">
        <v>3</v>
      </c>
      <c r="E6" s="29">
        <v>22</v>
      </c>
      <c r="F6" s="29">
        <v>5</v>
      </c>
      <c r="G6" s="27" t="s">
        <v>377</v>
      </c>
      <c r="H6" s="216"/>
      <c r="I6" s="17"/>
    </row>
    <row r="7" spans="1:9" ht="31.95" customHeight="1" x14ac:dyDescent="0.3">
      <c r="A7" s="7" t="s">
        <v>495</v>
      </c>
      <c r="B7" s="57">
        <v>3</v>
      </c>
      <c r="C7" s="58" t="s">
        <v>585</v>
      </c>
      <c r="D7" s="29">
        <v>11</v>
      </c>
      <c r="E7" s="29">
        <v>4</v>
      </c>
      <c r="F7" s="29">
        <v>3</v>
      </c>
      <c r="G7" s="42" t="s">
        <v>499</v>
      </c>
      <c r="H7" s="14" t="s">
        <v>690</v>
      </c>
    </row>
    <row r="8" spans="1:9" ht="31.2" customHeight="1" x14ac:dyDescent="0.3">
      <c r="A8" s="7" t="s">
        <v>496</v>
      </c>
      <c r="B8" s="57">
        <v>3</v>
      </c>
      <c r="C8" s="28" t="s">
        <v>561</v>
      </c>
      <c r="D8" s="29">
        <v>13</v>
      </c>
      <c r="E8" s="29">
        <v>16</v>
      </c>
      <c r="F8" s="29">
        <v>3</v>
      </c>
      <c r="G8" s="27" t="s">
        <v>379</v>
      </c>
      <c r="H8" s="14" t="s">
        <v>690</v>
      </c>
    </row>
    <row r="9" spans="1:9" ht="31.2" customHeight="1" x14ac:dyDescent="0.3">
      <c r="A9" s="7" t="s">
        <v>497</v>
      </c>
      <c r="B9" s="57">
        <v>3</v>
      </c>
      <c r="C9" s="30" t="s">
        <v>565</v>
      </c>
      <c r="D9" s="31">
        <v>1</v>
      </c>
      <c r="E9" s="31">
        <v>0.5</v>
      </c>
      <c r="F9" s="31">
        <v>9</v>
      </c>
      <c r="G9" s="33" t="s">
        <v>385</v>
      </c>
      <c r="H9" s="14" t="s">
        <v>690</v>
      </c>
    </row>
    <row r="10" spans="1:9" ht="33" customHeight="1" x14ac:dyDescent="0.3">
      <c r="A10" s="7" t="s">
        <v>498</v>
      </c>
      <c r="B10" s="57">
        <v>3</v>
      </c>
      <c r="C10" s="30" t="s">
        <v>586</v>
      </c>
      <c r="D10" s="29">
        <v>4</v>
      </c>
      <c r="E10" s="29">
        <v>3</v>
      </c>
      <c r="F10" s="29">
        <v>2</v>
      </c>
      <c r="G10" s="33" t="s">
        <v>387</v>
      </c>
      <c r="H10" s="14" t="s">
        <v>690</v>
      </c>
    </row>
    <row r="11" spans="1:9" ht="48" customHeight="1" x14ac:dyDescent="0.3">
      <c r="A11" s="7" t="s">
        <v>407</v>
      </c>
      <c r="B11" s="57">
        <v>1</v>
      </c>
      <c r="C11" s="63" t="s">
        <v>557</v>
      </c>
      <c r="D11" s="64">
        <v>4</v>
      </c>
      <c r="E11" s="64">
        <v>38</v>
      </c>
      <c r="F11" s="64">
        <v>32</v>
      </c>
      <c r="G11" s="65" t="s">
        <v>367</v>
      </c>
      <c r="H11" s="14" t="s">
        <v>690</v>
      </c>
    </row>
    <row r="12" spans="1:9" ht="48" customHeight="1" x14ac:dyDescent="0.3">
      <c r="A12" s="55" t="s">
        <v>394</v>
      </c>
      <c r="B12" s="57">
        <v>1</v>
      </c>
      <c r="C12" s="66" t="s">
        <v>572</v>
      </c>
      <c r="D12" s="64">
        <v>1</v>
      </c>
      <c r="E12" s="64">
        <v>0.5</v>
      </c>
      <c r="F12" s="64">
        <v>18</v>
      </c>
      <c r="G12" s="67" t="s">
        <v>395</v>
      </c>
      <c r="H12" s="14" t="s">
        <v>690</v>
      </c>
    </row>
    <row r="13" spans="1:9" ht="31.95" customHeight="1" x14ac:dyDescent="0.3">
      <c r="A13" s="7" t="s">
        <v>410</v>
      </c>
      <c r="B13" s="57">
        <v>1</v>
      </c>
      <c r="C13" s="63" t="s">
        <v>578</v>
      </c>
      <c r="D13" s="64">
        <v>6</v>
      </c>
      <c r="E13" s="64">
        <v>14</v>
      </c>
      <c r="F13" s="64">
        <v>4</v>
      </c>
      <c r="G13" s="65" t="s">
        <v>411</v>
      </c>
      <c r="H13" s="14" t="s">
        <v>690</v>
      </c>
    </row>
    <row r="14" spans="1:9" ht="23.4" customHeight="1" x14ac:dyDescent="0.3">
      <c r="A14" s="16"/>
      <c r="B14" s="17">
        <f>SUM(B3:B13)</f>
        <v>27</v>
      </c>
    </row>
  </sheetData>
  <mergeCells count="3">
    <mergeCell ref="B1:B2"/>
    <mergeCell ref="D1:G1"/>
    <mergeCell ref="H5:H6"/>
  </mergeCells>
  <pageMargins left="0.70866141732283472" right="0.70866141732283472" top="0.74803149606299213" bottom="0.74803149606299213" header="0.31496062992125984" footer="0.31496062992125984"/>
  <pageSetup paperSize="9" scale="7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14"/>
  <sheetViews>
    <sheetView topLeftCell="A7" zoomScaleNormal="100" workbookViewId="0">
      <selection activeCell="H3" sqref="H3"/>
    </sheetView>
  </sheetViews>
  <sheetFormatPr defaultRowHeight="23.4" customHeight="1" x14ac:dyDescent="0.3"/>
  <cols>
    <col min="1" max="1" width="29.5546875" style="14" customWidth="1"/>
    <col min="2" max="2" width="11" style="14" customWidth="1"/>
    <col min="3" max="3" width="68.44140625" style="14" customWidth="1"/>
    <col min="4" max="6" width="8.88671875" style="14"/>
    <col min="7" max="7" width="11.109375" style="14" customWidth="1"/>
    <col min="8" max="8" width="15.5546875" style="14" customWidth="1"/>
    <col min="9" max="254" width="8.88671875" style="14"/>
    <col min="255" max="255" width="1.109375" style="14" customWidth="1"/>
    <col min="256" max="256" width="0" style="14" hidden="1" customWidth="1"/>
    <col min="257" max="257" width="29.5546875" style="14" customWidth="1"/>
    <col min="258" max="258" width="6.5546875" style="14" customWidth="1"/>
    <col min="259" max="259" width="68.44140625" style="14" customWidth="1"/>
    <col min="260" max="510" width="8.88671875" style="14"/>
    <col min="511" max="511" width="1.109375" style="14" customWidth="1"/>
    <col min="512" max="512" width="0" style="14" hidden="1" customWidth="1"/>
    <col min="513" max="513" width="29.5546875" style="14" customWidth="1"/>
    <col min="514" max="514" width="6.5546875" style="14" customWidth="1"/>
    <col min="515" max="515" width="68.44140625" style="14" customWidth="1"/>
    <col min="516" max="766" width="8.88671875" style="14"/>
    <col min="767" max="767" width="1.109375" style="14" customWidth="1"/>
    <col min="768" max="768" width="0" style="14" hidden="1" customWidth="1"/>
    <col min="769" max="769" width="29.5546875" style="14" customWidth="1"/>
    <col min="770" max="770" width="6.5546875" style="14" customWidth="1"/>
    <col min="771" max="771" width="68.44140625" style="14" customWidth="1"/>
    <col min="772" max="1022" width="8.88671875" style="14"/>
    <col min="1023" max="1023" width="1.109375" style="14" customWidth="1"/>
    <col min="1024" max="1024" width="0" style="14" hidden="1" customWidth="1"/>
    <col min="1025" max="1025" width="29.5546875" style="14" customWidth="1"/>
    <col min="1026" max="1026" width="6.5546875" style="14" customWidth="1"/>
    <col min="1027" max="1027" width="68.44140625" style="14" customWidth="1"/>
    <col min="1028" max="1278" width="8.88671875" style="14"/>
    <col min="1279" max="1279" width="1.109375" style="14" customWidth="1"/>
    <col min="1280" max="1280" width="0" style="14" hidden="1" customWidth="1"/>
    <col min="1281" max="1281" width="29.5546875" style="14" customWidth="1"/>
    <col min="1282" max="1282" width="6.5546875" style="14" customWidth="1"/>
    <col min="1283" max="1283" width="68.44140625" style="14" customWidth="1"/>
    <col min="1284" max="1534" width="8.88671875" style="14"/>
    <col min="1535" max="1535" width="1.109375" style="14" customWidth="1"/>
    <col min="1536" max="1536" width="0" style="14" hidden="1" customWidth="1"/>
    <col min="1537" max="1537" width="29.5546875" style="14" customWidth="1"/>
    <col min="1538" max="1538" width="6.5546875" style="14" customWidth="1"/>
    <col min="1539" max="1539" width="68.44140625" style="14" customWidth="1"/>
    <col min="1540" max="1790" width="8.88671875" style="14"/>
    <col min="1791" max="1791" width="1.109375" style="14" customWidth="1"/>
    <col min="1792" max="1792" width="0" style="14" hidden="1" customWidth="1"/>
    <col min="1793" max="1793" width="29.5546875" style="14" customWidth="1"/>
    <col min="1794" max="1794" width="6.5546875" style="14" customWidth="1"/>
    <col min="1795" max="1795" width="68.44140625" style="14" customWidth="1"/>
    <col min="1796" max="2046" width="8.88671875" style="14"/>
    <col min="2047" max="2047" width="1.109375" style="14" customWidth="1"/>
    <col min="2048" max="2048" width="0" style="14" hidden="1" customWidth="1"/>
    <col min="2049" max="2049" width="29.5546875" style="14" customWidth="1"/>
    <col min="2050" max="2050" width="6.5546875" style="14" customWidth="1"/>
    <col min="2051" max="2051" width="68.44140625" style="14" customWidth="1"/>
    <col min="2052" max="2302" width="8.88671875" style="14"/>
    <col min="2303" max="2303" width="1.109375" style="14" customWidth="1"/>
    <col min="2304" max="2304" width="0" style="14" hidden="1" customWidth="1"/>
    <col min="2305" max="2305" width="29.5546875" style="14" customWidth="1"/>
    <col min="2306" max="2306" width="6.5546875" style="14" customWidth="1"/>
    <col min="2307" max="2307" width="68.44140625" style="14" customWidth="1"/>
    <col min="2308" max="2558" width="8.88671875" style="14"/>
    <col min="2559" max="2559" width="1.109375" style="14" customWidth="1"/>
    <col min="2560" max="2560" width="0" style="14" hidden="1" customWidth="1"/>
    <col min="2561" max="2561" width="29.5546875" style="14" customWidth="1"/>
    <col min="2562" max="2562" width="6.5546875" style="14" customWidth="1"/>
    <col min="2563" max="2563" width="68.44140625" style="14" customWidth="1"/>
    <col min="2564" max="2814" width="8.88671875" style="14"/>
    <col min="2815" max="2815" width="1.109375" style="14" customWidth="1"/>
    <col min="2816" max="2816" width="0" style="14" hidden="1" customWidth="1"/>
    <col min="2817" max="2817" width="29.5546875" style="14" customWidth="1"/>
    <col min="2818" max="2818" width="6.5546875" style="14" customWidth="1"/>
    <col min="2819" max="2819" width="68.44140625" style="14" customWidth="1"/>
    <col min="2820" max="3070" width="8.88671875" style="14"/>
    <col min="3071" max="3071" width="1.109375" style="14" customWidth="1"/>
    <col min="3072" max="3072" width="0" style="14" hidden="1" customWidth="1"/>
    <col min="3073" max="3073" width="29.5546875" style="14" customWidth="1"/>
    <col min="3074" max="3074" width="6.5546875" style="14" customWidth="1"/>
    <col min="3075" max="3075" width="68.44140625" style="14" customWidth="1"/>
    <col min="3076" max="3326" width="8.88671875" style="14"/>
    <col min="3327" max="3327" width="1.109375" style="14" customWidth="1"/>
    <col min="3328" max="3328" width="0" style="14" hidden="1" customWidth="1"/>
    <col min="3329" max="3329" width="29.5546875" style="14" customWidth="1"/>
    <col min="3330" max="3330" width="6.5546875" style="14" customWidth="1"/>
    <col min="3331" max="3331" width="68.44140625" style="14" customWidth="1"/>
    <col min="3332" max="3582" width="8.88671875" style="14"/>
    <col min="3583" max="3583" width="1.109375" style="14" customWidth="1"/>
    <col min="3584" max="3584" width="0" style="14" hidden="1" customWidth="1"/>
    <col min="3585" max="3585" width="29.5546875" style="14" customWidth="1"/>
    <col min="3586" max="3586" width="6.5546875" style="14" customWidth="1"/>
    <col min="3587" max="3587" width="68.44140625" style="14" customWidth="1"/>
    <col min="3588" max="3838" width="8.88671875" style="14"/>
    <col min="3839" max="3839" width="1.109375" style="14" customWidth="1"/>
    <col min="3840" max="3840" width="0" style="14" hidden="1" customWidth="1"/>
    <col min="3841" max="3841" width="29.5546875" style="14" customWidth="1"/>
    <col min="3842" max="3842" width="6.5546875" style="14" customWidth="1"/>
    <col min="3843" max="3843" width="68.44140625" style="14" customWidth="1"/>
    <col min="3844" max="4094" width="8.88671875" style="14"/>
    <col min="4095" max="4095" width="1.109375" style="14" customWidth="1"/>
    <col min="4096" max="4096" width="0" style="14" hidden="1" customWidth="1"/>
    <col min="4097" max="4097" width="29.5546875" style="14" customWidth="1"/>
    <col min="4098" max="4098" width="6.5546875" style="14" customWidth="1"/>
    <col min="4099" max="4099" width="68.44140625" style="14" customWidth="1"/>
    <col min="4100" max="4350" width="8.88671875" style="14"/>
    <col min="4351" max="4351" width="1.109375" style="14" customWidth="1"/>
    <col min="4352" max="4352" width="0" style="14" hidden="1" customWidth="1"/>
    <col min="4353" max="4353" width="29.5546875" style="14" customWidth="1"/>
    <col min="4354" max="4354" width="6.5546875" style="14" customWidth="1"/>
    <col min="4355" max="4355" width="68.44140625" style="14" customWidth="1"/>
    <col min="4356" max="4606" width="8.88671875" style="14"/>
    <col min="4607" max="4607" width="1.109375" style="14" customWidth="1"/>
    <col min="4608" max="4608" width="0" style="14" hidden="1" customWidth="1"/>
    <col min="4609" max="4609" width="29.5546875" style="14" customWidth="1"/>
    <col min="4610" max="4610" width="6.5546875" style="14" customWidth="1"/>
    <col min="4611" max="4611" width="68.44140625" style="14" customWidth="1"/>
    <col min="4612" max="4862" width="8.88671875" style="14"/>
    <col min="4863" max="4863" width="1.109375" style="14" customWidth="1"/>
    <col min="4864" max="4864" width="0" style="14" hidden="1" customWidth="1"/>
    <col min="4865" max="4865" width="29.5546875" style="14" customWidth="1"/>
    <col min="4866" max="4866" width="6.5546875" style="14" customWidth="1"/>
    <col min="4867" max="4867" width="68.44140625" style="14" customWidth="1"/>
    <col min="4868" max="5118" width="8.88671875" style="14"/>
    <col min="5119" max="5119" width="1.109375" style="14" customWidth="1"/>
    <col min="5120" max="5120" width="0" style="14" hidden="1" customWidth="1"/>
    <col min="5121" max="5121" width="29.5546875" style="14" customWidth="1"/>
    <col min="5122" max="5122" width="6.5546875" style="14" customWidth="1"/>
    <col min="5123" max="5123" width="68.44140625" style="14" customWidth="1"/>
    <col min="5124" max="5374" width="8.88671875" style="14"/>
    <col min="5375" max="5375" width="1.109375" style="14" customWidth="1"/>
    <col min="5376" max="5376" width="0" style="14" hidden="1" customWidth="1"/>
    <col min="5377" max="5377" width="29.5546875" style="14" customWidth="1"/>
    <col min="5378" max="5378" width="6.5546875" style="14" customWidth="1"/>
    <col min="5379" max="5379" width="68.44140625" style="14" customWidth="1"/>
    <col min="5380" max="5630" width="8.88671875" style="14"/>
    <col min="5631" max="5631" width="1.109375" style="14" customWidth="1"/>
    <col min="5632" max="5632" width="0" style="14" hidden="1" customWidth="1"/>
    <col min="5633" max="5633" width="29.5546875" style="14" customWidth="1"/>
    <col min="5634" max="5634" width="6.5546875" style="14" customWidth="1"/>
    <col min="5635" max="5635" width="68.44140625" style="14" customWidth="1"/>
    <col min="5636" max="5886" width="8.88671875" style="14"/>
    <col min="5887" max="5887" width="1.109375" style="14" customWidth="1"/>
    <col min="5888" max="5888" width="0" style="14" hidden="1" customWidth="1"/>
    <col min="5889" max="5889" width="29.5546875" style="14" customWidth="1"/>
    <col min="5890" max="5890" width="6.5546875" style="14" customWidth="1"/>
    <col min="5891" max="5891" width="68.44140625" style="14" customWidth="1"/>
    <col min="5892" max="6142" width="8.88671875" style="14"/>
    <col min="6143" max="6143" width="1.109375" style="14" customWidth="1"/>
    <col min="6144" max="6144" width="0" style="14" hidden="1" customWidth="1"/>
    <col min="6145" max="6145" width="29.5546875" style="14" customWidth="1"/>
    <col min="6146" max="6146" width="6.5546875" style="14" customWidth="1"/>
    <col min="6147" max="6147" width="68.44140625" style="14" customWidth="1"/>
    <col min="6148" max="6398" width="8.88671875" style="14"/>
    <col min="6399" max="6399" width="1.109375" style="14" customWidth="1"/>
    <col min="6400" max="6400" width="0" style="14" hidden="1" customWidth="1"/>
    <col min="6401" max="6401" width="29.5546875" style="14" customWidth="1"/>
    <col min="6402" max="6402" width="6.5546875" style="14" customWidth="1"/>
    <col min="6403" max="6403" width="68.44140625" style="14" customWidth="1"/>
    <col min="6404" max="6654" width="8.88671875" style="14"/>
    <col min="6655" max="6655" width="1.109375" style="14" customWidth="1"/>
    <col min="6656" max="6656" width="0" style="14" hidden="1" customWidth="1"/>
    <col min="6657" max="6657" width="29.5546875" style="14" customWidth="1"/>
    <col min="6658" max="6658" width="6.5546875" style="14" customWidth="1"/>
    <col min="6659" max="6659" width="68.44140625" style="14" customWidth="1"/>
    <col min="6660" max="6910" width="8.88671875" style="14"/>
    <col min="6911" max="6911" width="1.109375" style="14" customWidth="1"/>
    <col min="6912" max="6912" width="0" style="14" hidden="1" customWidth="1"/>
    <col min="6913" max="6913" width="29.5546875" style="14" customWidth="1"/>
    <col min="6914" max="6914" width="6.5546875" style="14" customWidth="1"/>
    <col min="6915" max="6915" width="68.44140625" style="14" customWidth="1"/>
    <col min="6916" max="7166" width="8.88671875" style="14"/>
    <col min="7167" max="7167" width="1.109375" style="14" customWidth="1"/>
    <col min="7168" max="7168" width="0" style="14" hidden="1" customWidth="1"/>
    <col min="7169" max="7169" width="29.5546875" style="14" customWidth="1"/>
    <col min="7170" max="7170" width="6.5546875" style="14" customWidth="1"/>
    <col min="7171" max="7171" width="68.44140625" style="14" customWidth="1"/>
    <col min="7172" max="7422" width="8.88671875" style="14"/>
    <col min="7423" max="7423" width="1.109375" style="14" customWidth="1"/>
    <col min="7424" max="7424" width="0" style="14" hidden="1" customWidth="1"/>
    <col min="7425" max="7425" width="29.5546875" style="14" customWidth="1"/>
    <col min="7426" max="7426" width="6.5546875" style="14" customWidth="1"/>
    <col min="7427" max="7427" width="68.44140625" style="14" customWidth="1"/>
    <col min="7428" max="7678" width="8.88671875" style="14"/>
    <col min="7679" max="7679" width="1.109375" style="14" customWidth="1"/>
    <col min="7680" max="7680" width="0" style="14" hidden="1" customWidth="1"/>
    <col min="7681" max="7681" width="29.5546875" style="14" customWidth="1"/>
    <col min="7682" max="7682" width="6.5546875" style="14" customWidth="1"/>
    <col min="7683" max="7683" width="68.44140625" style="14" customWidth="1"/>
    <col min="7684" max="7934" width="8.88671875" style="14"/>
    <col min="7935" max="7935" width="1.109375" style="14" customWidth="1"/>
    <col min="7936" max="7936" width="0" style="14" hidden="1" customWidth="1"/>
    <col min="7937" max="7937" width="29.5546875" style="14" customWidth="1"/>
    <col min="7938" max="7938" width="6.5546875" style="14" customWidth="1"/>
    <col min="7939" max="7939" width="68.44140625" style="14" customWidth="1"/>
    <col min="7940" max="8190" width="8.88671875" style="14"/>
    <col min="8191" max="8191" width="1.109375" style="14" customWidth="1"/>
    <col min="8192" max="8192" width="0" style="14" hidden="1" customWidth="1"/>
    <col min="8193" max="8193" width="29.5546875" style="14" customWidth="1"/>
    <col min="8194" max="8194" width="6.5546875" style="14" customWidth="1"/>
    <col min="8195" max="8195" width="68.44140625" style="14" customWidth="1"/>
    <col min="8196" max="8446" width="8.88671875" style="14"/>
    <col min="8447" max="8447" width="1.109375" style="14" customWidth="1"/>
    <col min="8448" max="8448" width="0" style="14" hidden="1" customWidth="1"/>
    <col min="8449" max="8449" width="29.5546875" style="14" customWidth="1"/>
    <col min="8450" max="8450" width="6.5546875" style="14" customWidth="1"/>
    <col min="8451" max="8451" width="68.44140625" style="14" customWidth="1"/>
    <col min="8452" max="8702" width="8.88671875" style="14"/>
    <col min="8703" max="8703" width="1.109375" style="14" customWidth="1"/>
    <col min="8704" max="8704" width="0" style="14" hidden="1" customWidth="1"/>
    <col min="8705" max="8705" width="29.5546875" style="14" customWidth="1"/>
    <col min="8706" max="8706" width="6.5546875" style="14" customWidth="1"/>
    <col min="8707" max="8707" width="68.44140625" style="14" customWidth="1"/>
    <col min="8708" max="8958" width="8.88671875" style="14"/>
    <col min="8959" max="8959" width="1.109375" style="14" customWidth="1"/>
    <col min="8960" max="8960" width="0" style="14" hidden="1" customWidth="1"/>
    <col min="8961" max="8961" width="29.5546875" style="14" customWidth="1"/>
    <col min="8962" max="8962" width="6.5546875" style="14" customWidth="1"/>
    <col min="8963" max="8963" width="68.44140625" style="14" customWidth="1"/>
    <col min="8964" max="9214" width="8.88671875" style="14"/>
    <col min="9215" max="9215" width="1.109375" style="14" customWidth="1"/>
    <col min="9216" max="9216" width="0" style="14" hidden="1" customWidth="1"/>
    <col min="9217" max="9217" width="29.5546875" style="14" customWidth="1"/>
    <col min="9218" max="9218" width="6.5546875" style="14" customWidth="1"/>
    <col min="9219" max="9219" width="68.44140625" style="14" customWidth="1"/>
    <col min="9220" max="9470" width="8.88671875" style="14"/>
    <col min="9471" max="9471" width="1.109375" style="14" customWidth="1"/>
    <col min="9472" max="9472" width="0" style="14" hidden="1" customWidth="1"/>
    <col min="9473" max="9473" width="29.5546875" style="14" customWidth="1"/>
    <col min="9474" max="9474" width="6.5546875" style="14" customWidth="1"/>
    <col min="9475" max="9475" width="68.44140625" style="14" customWidth="1"/>
    <col min="9476" max="9726" width="8.88671875" style="14"/>
    <col min="9727" max="9727" width="1.109375" style="14" customWidth="1"/>
    <col min="9728" max="9728" width="0" style="14" hidden="1" customWidth="1"/>
    <col min="9729" max="9729" width="29.5546875" style="14" customWidth="1"/>
    <col min="9730" max="9730" width="6.5546875" style="14" customWidth="1"/>
    <col min="9731" max="9731" width="68.44140625" style="14" customWidth="1"/>
    <col min="9732" max="9982" width="8.88671875" style="14"/>
    <col min="9983" max="9983" width="1.109375" style="14" customWidth="1"/>
    <col min="9984" max="9984" width="0" style="14" hidden="1" customWidth="1"/>
    <col min="9985" max="9985" width="29.5546875" style="14" customWidth="1"/>
    <col min="9986" max="9986" width="6.5546875" style="14" customWidth="1"/>
    <col min="9987" max="9987" width="68.44140625" style="14" customWidth="1"/>
    <col min="9988" max="10238" width="8.88671875" style="14"/>
    <col min="10239" max="10239" width="1.109375" style="14" customWidth="1"/>
    <col min="10240" max="10240" width="0" style="14" hidden="1" customWidth="1"/>
    <col min="10241" max="10241" width="29.5546875" style="14" customWidth="1"/>
    <col min="10242" max="10242" width="6.5546875" style="14" customWidth="1"/>
    <col min="10243" max="10243" width="68.44140625" style="14" customWidth="1"/>
    <col min="10244" max="10494" width="8.88671875" style="14"/>
    <col min="10495" max="10495" width="1.109375" style="14" customWidth="1"/>
    <col min="10496" max="10496" width="0" style="14" hidden="1" customWidth="1"/>
    <col min="10497" max="10497" width="29.5546875" style="14" customWidth="1"/>
    <col min="10498" max="10498" width="6.5546875" style="14" customWidth="1"/>
    <col min="10499" max="10499" width="68.44140625" style="14" customWidth="1"/>
    <col min="10500" max="10750" width="8.88671875" style="14"/>
    <col min="10751" max="10751" width="1.109375" style="14" customWidth="1"/>
    <col min="10752" max="10752" width="0" style="14" hidden="1" customWidth="1"/>
    <col min="10753" max="10753" width="29.5546875" style="14" customWidth="1"/>
    <col min="10754" max="10754" width="6.5546875" style="14" customWidth="1"/>
    <col min="10755" max="10755" width="68.44140625" style="14" customWidth="1"/>
    <col min="10756" max="11006" width="8.88671875" style="14"/>
    <col min="11007" max="11007" width="1.109375" style="14" customWidth="1"/>
    <col min="11008" max="11008" width="0" style="14" hidden="1" customWidth="1"/>
    <col min="11009" max="11009" width="29.5546875" style="14" customWidth="1"/>
    <col min="11010" max="11010" width="6.5546875" style="14" customWidth="1"/>
    <col min="11011" max="11011" width="68.44140625" style="14" customWidth="1"/>
    <col min="11012" max="11262" width="8.88671875" style="14"/>
    <col min="11263" max="11263" width="1.109375" style="14" customWidth="1"/>
    <col min="11264" max="11264" width="0" style="14" hidden="1" customWidth="1"/>
    <col min="11265" max="11265" width="29.5546875" style="14" customWidth="1"/>
    <col min="11266" max="11266" width="6.5546875" style="14" customWidth="1"/>
    <col min="11267" max="11267" width="68.44140625" style="14" customWidth="1"/>
    <col min="11268" max="11518" width="8.88671875" style="14"/>
    <col min="11519" max="11519" width="1.109375" style="14" customWidth="1"/>
    <col min="11520" max="11520" width="0" style="14" hidden="1" customWidth="1"/>
    <col min="11521" max="11521" width="29.5546875" style="14" customWidth="1"/>
    <col min="11522" max="11522" width="6.5546875" style="14" customWidth="1"/>
    <col min="11523" max="11523" width="68.44140625" style="14" customWidth="1"/>
    <col min="11524" max="11774" width="8.88671875" style="14"/>
    <col min="11775" max="11775" width="1.109375" style="14" customWidth="1"/>
    <col min="11776" max="11776" width="0" style="14" hidden="1" customWidth="1"/>
    <col min="11777" max="11777" width="29.5546875" style="14" customWidth="1"/>
    <col min="11778" max="11778" width="6.5546875" style="14" customWidth="1"/>
    <col min="11779" max="11779" width="68.44140625" style="14" customWidth="1"/>
    <col min="11780" max="12030" width="8.88671875" style="14"/>
    <col min="12031" max="12031" width="1.109375" style="14" customWidth="1"/>
    <col min="12032" max="12032" width="0" style="14" hidden="1" customWidth="1"/>
    <col min="12033" max="12033" width="29.5546875" style="14" customWidth="1"/>
    <col min="12034" max="12034" width="6.5546875" style="14" customWidth="1"/>
    <col min="12035" max="12035" width="68.44140625" style="14" customWidth="1"/>
    <col min="12036" max="12286" width="8.88671875" style="14"/>
    <col min="12287" max="12287" width="1.109375" style="14" customWidth="1"/>
    <col min="12288" max="12288" width="0" style="14" hidden="1" customWidth="1"/>
    <col min="12289" max="12289" width="29.5546875" style="14" customWidth="1"/>
    <col min="12290" max="12290" width="6.5546875" style="14" customWidth="1"/>
    <col min="12291" max="12291" width="68.44140625" style="14" customWidth="1"/>
    <col min="12292" max="12542" width="8.88671875" style="14"/>
    <col min="12543" max="12543" width="1.109375" style="14" customWidth="1"/>
    <col min="12544" max="12544" width="0" style="14" hidden="1" customWidth="1"/>
    <col min="12545" max="12545" width="29.5546875" style="14" customWidth="1"/>
    <col min="12546" max="12546" width="6.5546875" style="14" customWidth="1"/>
    <col min="12547" max="12547" width="68.44140625" style="14" customWidth="1"/>
    <col min="12548" max="12798" width="8.88671875" style="14"/>
    <col min="12799" max="12799" width="1.109375" style="14" customWidth="1"/>
    <col min="12800" max="12800" width="0" style="14" hidden="1" customWidth="1"/>
    <col min="12801" max="12801" width="29.5546875" style="14" customWidth="1"/>
    <col min="12802" max="12802" width="6.5546875" style="14" customWidth="1"/>
    <col min="12803" max="12803" width="68.44140625" style="14" customWidth="1"/>
    <col min="12804" max="13054" width="8.88671875" style="14"/>
    <col min="13055" max="13055" width="1.109375" style="14" customWidth="1"/>
    <col min="13056" max="13056" width="0" style="14" hidden="1" customWidth="1"/>
    <col min="13057" max="13057" width="29.5546875" style="14" customWidth="1"/>
    <col min="13058" max="13058" width="6.5546875" style="14" customWidth="1"/>
    <col min="13059" max="13059" width="68.44140625" style="14" customWidth="1"/>
    <col min="13060" max="13310" width="8.88671875" style="14"/>
    <col min="13311" max="13311" width="1.109375" style="14" customWidth="1"/>
    <col min="13312" max="13312" width="0" style="14" hidden="1" customWidth="1"/>
    <col min="13313" max="13313" width="29.5546875" style="14" customWidth="1"/>
    <col min="13314" max="13314" width="6.5546875" style="14" customWidth="1"/>
    <col min="13315" max="13315" width="68.44140625" style="14" customWidth="1"/>
    <col min="13316" max="13566" width="8.88671875" style="14"/>
    <col min="13567" max="13567" width="1.109375" style="14" customWidth="1"/>
    <col min="13568" max="13568" width="0" style="14" hidden="1" customWidth="1"/>
    <col min="13569" max="13569" width="29.5546875" style="14" customWidth="1"/>
    <col min="13570" max="13570" width="6.5546875" style="14" customWidth="1"/>
    <col min="13571" max="13571" width="68.44140625" style="14" customWidth="1"/>
    <col min="13572" max="13822" width="8.88671875" style="14"/>
    <col min="13823" max="13823" width="1.109375" style="14" customWidth="1"/>
    <col min="13824" max="13824" width="0" style="14" hidden="1" customWidth="1"/>
    <col min="13825" max="13825" width="29.5546875" style="14" customWidth="1"/>
    <col min="13826" max="13826" width="6.5546875" style="14" customWidth="1"/>
    <col min="13827" max="13827" width="68.44140625" style="14" customWidth="1"/>
    <col min="13828" max="14078" width="8.88671875" style="14"/>
    <col min="14079" max="14079" width="1.109375" style="14" customWidth="1"/>
    <col min="14080" max="14080" width="0" style="14" hidden="1" customWidth="1"/>
    <col min="14081" max="14081" width="29.5546875" style="14" customWidth="1"/>
    <col min="14082" max="14082" width="6.5546875" style="14" customWidth="1"/>
    <col min="14083" max="14083" width="68.44140625" style="14" customWidth="1"/>
    <col min="14084" max="14334" width="8.88671875" style="14"/>
    <col min="14335" max="14335" width="1.109375" style="14" customWidth="1"/>
    <col min="14336" max="14336" width="0" style="14" hidden="1" customWidth="1"/>
    <col min="14337" max="14337" width="29.5546875" style="14" customWidth="1"/>
    <col min="14338" max="14338" width="6.5546875" style="14" customWidth="1"/>
    <col min="14339" max="14339" width="68.44140625" style="14" customWidth="1"/>
    <col min="14340" max="14590" width="8.88671875" style="14"/>
    <col min="14591" max="14591" width="1.109375" style="14" customWidth="1"/>
    <col min="14592" max="14592" width="0" style="14" hidden="1" customWidth="1"/>
    <col min="14593" max="14593" width="29.5546875" style="14" customWidth="1"/>
    <col min="14594" max="14594" width="6.5546875" style="14" customWidth="1"/>
    <col min="14595" max="14595" width="68.44140625" style="14" customWidth="1"/>
    <col min="14596" max="14846" width="8.88671875" style="14"/>
    <col min="14847" max="14847" width="1.109375" style="14" customWidth="1"/>
    <col min="14848" max="14848" width="0" style="14" hidden="1" customWidth="1"/>
    <col min="14849" max="14849" width="29.5546875" style="14" customWidth="1"/>
    <col min="14850" max="14850" width="6.5546875" style="14" customWidth="1"/>
    <col min="14851" max="14851" width="68.44140625" style="14" customWidth="1"/>
    <col min="14852" max="15102" width="8.88671875" style="14"/>
    <col min="15103" max="15103" width="1.109375" style="14" customWidth="1"/>
    <col min="15104" max="15104" width="0" style="14" hidden="1" customWidth="1"/>
    <col min="15105" max="15105" width="29.5546875" style="14" customWidth="1"/>
    <col min="15106" max="15106" width="6.5546875" style="14" customWidth="1"/>
    <col min="15107" max="15107" width="68.44140625" style="14" customWidth="1"/>
    <col min="15108" max="15358" width="8.88671875" style="14"/>
    <col min="15359" max="15359" width="1.109375" style="14" customWidth="1"/>
    <col min="15360" max="15360" width="0" style="14" hidden="1" customWidth="1"/>
    <col min="15361" max="15361" width="29.5546875" style="14" customWidth="1"/>
    <col min="15362" max="15362" width="6.5546875" style="14" customWidth="1"/>
    <col min="15363" max="15363" width="68.44140625" style="14" customWidth="1"/>
    <col min="15364" max="15614" width="8.88671875" style="14"/>
    <col min="15615" max="15615" width="1.109375" style="14" customWidth="1"/>
    <col min="15616" max="15616" width="0" style="14" hidden="1" customWidth="1"/>
    <col min="15617" max="15617" width="29.5546875" style="14" customWidth="1"/>
    <col min="15618" max="15618" width="6.5546875" style="14" customWidth="1"/>
    <col min="15619" max="15619" width="68.44140625" style="14" customWidth="1"/>
    <col min="15620" max="15870" width="8.88671875" style="14"/>
    <col min="15871" max="15871" width="1.109375" style="14" customWidth="1"/>
    <col min="15872" max="15872" width="0" style="14" hidden="1" customWidth="1"/>
    <col min="15873" max="15873" width="29.5546875" style="14" customWidth="1"/>
    <col min="15874" max="15874" width="6.5546875" style="14" customWidth="1"/>
    <col min="15875" max="15875" width="68.44140625" style="14" customWidth="1"/>
    <col min="15876" max="16126" width="8.88671875" style="14"/>
    <col min="16127" max="16127" width="1.109375" style="14" customWidth="1"/>
    <col min="16128" max="16128" width="0" style="14" hidden="1" customWidth="1"/>
    <col min="16129" max="16129" width="29.5546875" style="14" customWidth="1"/>
    <col min="16130" max="16130" width="6.5546875" style="14" customWidth="1"/>
    <col min="16131" max="16131" width="68.44140625" style="14" customWidth="1"/>
    <col min="16132" max="16384" width="8.88671875" style="14"/>
  </cols>
  <sheetData>
    <row r="1" spans="1:9" ht="23.4" customHeight="1" x14ac:dyDescent="0.3">
      <c r="A1" s="21" t="s">
        <v>501</v>
      </c>
      <c r="B1" s="209" t="s">
        <v>468</v>
      </c>
      <c r="C1" s="19"/>
      <c r="D1" s="208" t="s">
        <v>340</v>
      </c>
      <c r="E1" s="208"/>
      <c r="F1" s="208"/>
      <c r="G1" s="208"/>
    </row>
    <row r="2" spans="1:9" ht="23.4" customHeight="1" thickBot="1" x14ac:dyDescent="0.35">
      <c r="A2" s="46" t="s">
        <v>341</v>
      </c>
      <c r="B2" s="214"/>
      <c r="C2" s="19" t="s">
        <v>342</v>
      </c>
      <c r="D2" s="45" t="s">
        <v>343</v>
      </c>
      <c r="E2" s="45" t="s">
        <v>344</v>
      </c>
      <c r="F2" s="45" t="s">
        <v>345</v>
      </c>
      <c r="G2" s="45" t="s">
        <v>346</v>
      </c>
    </row>
    <row r="3" spans="1:9" ht="44.4" customHeight="1" x14ac:dyDescent="0.3">
      <c r="A3" s="68" t="s">
        <v>347</v>
      </c>
      <c r="B3" s="56">
        <v>2</v>
      </c>
      <c r="C3" s="28" t="s">
        <v>549</v>
      </c>
      <c r="D3" s="29">
        <v>20</v>
      </c>
      <c r="E3" s="29">
        <v>8</v>
      </c>
      <c r="F3" s="29">
        <v>6</v>
      </c>
      <c r="G3" s="27" t="s">
        <v>348</v>
      </c>
      <c r="H3" s="14" t="s">
        <v>690</v>
      </c>
      <c r="I3" s="17"/>
    </row>
    <row r="4" spans="1:9" ht="30" customHeight="1" x14ac:dyDescent="0.3">
      <c r="A4" s="7" t="s">
        <v>382</v>
      </c>
      <c r="B4" s="57">
        <v>2</v>
      </c>
      <c r="C4" s="30" t="s">
        <v>564</v>
      </c>
      <c r="D4" s="31">
        <v>6</v>
      </c>
      <c r="E4" s="31">
        <v>19</v>
      </c>
      <c r="F4" s="31">
        <v>9</v>
      </c>
      <c r="G4" s="32" t="s">
        <v>383</v>
      </c>
      <c r="H4" s="14" t="s">
        <v>690</v>
      </c>
      <c r="I4" s="17"/>
    </row>
    <row r="5" spans="1:9" ht="29.4" customHeight="1" x14ac:dyDescent="0.3">
      <c r="A5" s="7" t="s">
        <v>482</v>
      </c>
      <c r="B5" s="57">
        <v>2</v>
      </c>
      <c r="C5" s="28" t="s">
        <v>373</v>
      </c>
      <c r="D5" s="29">
        <v>2</v>
      </c>
      <c r="E5" s="29">
        <v>14</v>
      </c>
      <c r="F5" s="29">
        <v>8</v>
      </c>
      <c r="G5" s="27" t="s">
        <v>374</v>
      </c>
      <c r="H5" s="14" t="s">
        <v>690</v>
      </c>
      <c r="I5" s="17"/>
    </row>
    <row r="6" spans="1:9" ht="31.2" customHeight="1" x14ac:dyDescent="0.3">
      <c r="A6" s="7" t="s">
        <v>483</v>
      </c>
      <c r="B6" s="57">
        <v>2</v>
      </c>
      <c r="C6" s="28" t="s">
        <v>376</v>
      </c>
      <c r="D6" s="29">
        <v>3</v>
      </c>
      <c r="E6" s="29">
        <v>22</v>
      </c>
      <c r="F6" s="29">
        <v>5</v>
      </c>
      <c r="G6" s="27" t="s">
        <v>377</v>
      </c>
      <c r="H6" s="14" t="s">
        <v>690</v>
      </c>
      <c r="I6" s="17"/>
    </row>
    <row r="7" spans="1:9" ht="53.25" customHeight="1" x14ac:dyDescent="0.3">
      <c r="A7" s="7" t="s">
        <v>502</v>
      </c>
      <c r="B7" s="57">
        <v>2</v>
      </c>
      <c r="C7" s="28" t="s">
        <v>584</v>
      </c>
      <c r="D7" s="29">
        <v>7</v>
      </c>
      <c r="E7" s="29">
        <v>15</v>
      </c>
      <c r="F7" s="29">
        <v>6</v>
      </c>
      <c r="G7" s="27" t="s">
        <v>487</v>
      </c>
      <c r="H7" s="14" t="s">
        <v>690</v>
      </c>
    </row>
    <row r="8" spans="1:9" ht="31.2" customHeight="1" x14ac:dyDescent="0.3">
      <c r="A8" s="7" t="s">
        <v>503</v>
      </c>
      <c r="B8" s="57">
        <v>2</v>
      </c>
      <c r="C8" s="60" t="s">
        <v>590</v>
      </c>
      <c r="D8" s="29">
        <v>4</v>
      </c>
      <c r="E8" s="29">
        <v>15</v>
      </c>
      <c r="F8" s="29">
        <v>5</v>
      </c>
      <c r="G8" s="27" t="s">
        <v>504</v>
      </c>
      <c r="H8" s="14" t="s">
        <v>690</v>
      </c>
    </row>
    <row r="9" spans="1:9" ht="31.2" customHeight="1" x14ac:dyDescent="0.3">
      <c r="A9" s="7" t="s">
        <v>495</v>
      </c>
      <c r="B9" s="57">
        <v>2</v>
      </c>
      <c r="C9" s="58" t="s">
        <v>585</v>
      </c>
      <c r="D9" s="29">
        <v>11</v>
      </c>
      <c r="E9" s="29">
        <v>4</v>
      </c>
      <c r="F9" s="29">
        <v>3</v>
      </c>
      <c r="G9" s="42" t="s">
        <v>499</v>
      </c>
      <c r="H9" s="14" t="s">
        <v>690</v>
      </c>
    </row>
    <row r="10" spans="1:9" ht="33" customHeight="1" x14ac:dyDescent="0.3">
      <c r="A10" s="7" t="s">
        <v>496</v>
      </c>
      <c r="B10" s="57">
        <v>2</v>
      </c>
      <c r="C10" s="58" t="s">
        <v>561</v>
      </c>
      <c r="D10" s="29">
        <v>13</v>
      </c>
      <c r="E10" s="29">
        <v>16</v>
      </c>
      <c r="F10" s="29">
        <v>3</v>
      </c>
      <c r="G10" s="27" t="s">
        <v>379</v>
      </c>
      <c r="H10" s="14" t="s">
        <v>690</v>
      </c>
    </row>
    <row r="11" spans="1:9" ht="26.4" customHeight="1" x14ac:dyDescent="0.3">
      <c r="A11" s="7" t="s">
        <v>497</v>
      </c>
      <c r="B11" s="57">
        <v>2</v>
      </c>
      <c r="C11" s="28" t="s">
        <v>565</v>
      </c>
      <c r="D11" s="31">
        <v>1</v>
      </c>
      <c r="E11" s="31">
        <v>0.5</v>
      </c>
      <c r="F11" s="31">
        <v>9</v>
      </c>
      <c r="G11" s="33" t="s">
        <v>385</v>
      </c>
      <c r="H11" s="14" t="s">
        <v>690</v>
      </c>
    </row>
    <row r="12" spans="1:9" ht="34.200000000000003" customHeight="1" x14ac:dyDescent="0.3">
      <c r="A12" s="7" t="s">
        <v>498</v>
      </c>
      <c r="B12" s="57">
        <v>2</v>
      </c>
      <c r="C12" s="30" t="s">
        <v>586</v>
      </c>
      <c r="D12" s="29">
        <v>4</v>
      </c>
      <c r="E12" s="29">
        <v>3</v>
      </c>
      <c r="F12" s="29">
        <v>2</v>
      </c>
      <c r="G12" s="33" t="s">
        <v>387</v>
      </c>
      <c r="H12" s="14" t="s">
        <v>690</v>
      </c>
    </row>
    <row r="13" spans="1:9" ht="31.95" customHeight="1" x14ac:dyDescent="0.3">
      <c r="A13" s="7" t="s">
        <v>364</v>
      </c>
      <c r="B13" s="57">
        <v>2</v>
      </c>
      <c r="C13" s="28" t="s">
        <v>556</v>
      </c>
      <c r="D13" s="64">
        <v>7</v>
      </c>
      <c r="E13" s="64">
        <v>18</v>
      </c>
      <c r="F13" s="64">
        <v>75</v>
      </c>
      <c r="G13" s="65" t="s">
        <v>365</v>
      </c>
      <c r="H13" s="14" t="s">
        <v>690</v>
      </c>
    </row>
    <row r="14" spans="1:9" ht="23.4" customHeight="1" x14ac:dyDescent="0.3">
      <c r="A14" s="16"/>
      <c r="B14" s="17">
        <f>SUM(B3:B13)</f>
        <v>22</v>
      </c>
    </row>
  </sheetData>
  <mergeCells count="2">
    <mergeCell ref="B1:B2"/>
    <mergeCell ref="D1:G1"/>
  </mergeCells>
  <pageMargins left="0.70866141732283472" right="0.70866141732283472" top="0.74803149606299213" bottom="0.74803149606299213" header="0.31496062992125984" footer="0.31496062992125984"/>
  <pageSetup paperSize="9" scale="7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11"/>
  <sheetViews>
    <sheetView zoomScaleNormal="100" workbookViewId="0">
      <selection activeCell="C10" sqref="C10"/>
    </sheetView>
  </sheetViews>
  <sheetFormatPr defaultRowHeight="23.4" customHeight="1" x14ac:dyDescent="0.3"/>
  <cols>
    <col min="1" max="1" width="29.5546875" style="14" customWidth="1"/>
    <col min="2" max="2" width="11" style="14" customWidth="1"/>
    <col min="3" max="3" width="68.44140625" style="14" customWidth="1"/>
    <col min="4" max="6" width="8.88671875" style="14"/>
    <col min="7" max="7" width="11.109375" style="14" customWidth="1"/>
    <col min="8" max="8" width="14.88671875" style="14" customWidth="1"/>
    <col min="9" max="254" width="8.88671875" style="14"/>
    <col min="255" max="255" width="1.109375" style="14" customWidth="1"/>
    <col min="256" max="256" width="0" style="14" hidden="1" customWidth="1"/>
    <col min="257" max="257" width="29.5546875" style="14" customWidth="1"/>
    <col min="258" max="258" width="6.5546875" style="14" customWidth="1"/>
    <col min="259" max="259" width="68.44140625" style="14" customWidth="1"/>
    <col min="260" max="510" width="8.88671875" style="14"/>
    <col min="511" max="511" width="1.109375" style="14" customWidth="1"/>
    <col min="512" max="512" width="0" style="14" hidden="1" customWidth="1"/>
    <col min="513" max="513" width="29.5546875" style="14" customWidth="1"/>
    <col min="514" max="514" width="6.5546875" style="14" customWidth="1"/>
    <col min="515" max="515" width="68.44140625" style="14" customWidth="1"/>
    <col min="516" max="766" width="8.88671875" style="14"/>
    <col min="767" max="767" width="1.109375" style="14" customWidth="1"/>
    <col min="768" max="768" width="0" style="14" hidden="1" customWidth="1"/>
    <col min="769" max="769" width="29.5546875" style="14" customWidth="1"/>
    <col min="770" max="770" width="6.5546875" style="14" customWidth="1"/>
    <col min="771" max="771" width="68.44140625" style="14" customWidth="1"/>
    <col min="772" max="1022" width="8.88671875" style="14"/>
    <col min="1023" max="1023" width="1.109375" style="14" customWidth="1"/>
    <col min="1024" max="1024" width="0" style="14" hidden="1" customWidth="1"/>
    <col min="1025" max="1025" width="29.5546875" style="14" customWidth="1"/>
    <col min="1026" max="1026" width="6.5546875" style="14" customWidth="1"/>
    <col min="1027" max="1027" width="68.44140625" style="14" customWidth="1"/>
    <col min="1028" max="1278" width="8.88671875" style="14"/>
    <col min="1279" max="1279" width="1.109375" style="14" customWidth="1"/>
    <col min="1280" max="1280" width="0" style="14" hidden="1" customWidth="1"/>
    <col min="1281" max="1281" width="29.5546875" style="14" customWidth="1"/>
    <col min="1282" max="1282" width="6.5546875" style="14" customWidth="1"/>
    <col min="1283" max="1283" width="68.44140625" style="14" customWidth="1"/>
    <col min="1284" max="1534" width="8.88671875" style="14"/>
    <col min="1535" max="1535" width="1.109375" style="14" customWidth="1"/>
    <col min="1536" max="1536" width="0" style="14" hidden="1" customWidth="1"/>
    <col min="1537" max="1537" width="29.5546875" style="14" customWidth="1"/>
    <col min="1538" max="1538" width="6.5546875" style="14" customWidth="1"/>
    <col min="1539" max="1539" width="68.44140625" style="14" customWidth="1"/>
    <col min="1540" max="1790" width="8.88671875" style="14"/>
    <col min="1791" max="1791" width="1.109375" style="14" customWidth="1"/>
    <col min="1792" max="1792" width="0" style="14" hidden="1" customWidth="1"/>
    <col min="1793" max="1793" width="29.5546875" style="14" customWidth="1"/>
    <col min="1794" max="1794" width="6.5546875" style="14" customWidth="1"/>
    <col min="1795" max="1795" width="68.44140625" style="14" customWidth="1"/>
    <col min="1796" max="2046" width="8.88671875" style="14"/>
    <col min="2047" max="2047" width="1.109375" style="14" customWidth="1"/>
    <col min="2048" max="2048" width="0" style="14" hidden="1" customWidth="1"/>
    <col min="2049" max="2049" width="29.5546875" style="14" customWidth="1"/>
    <col min="2050" max="2050" width="6.5546875" style="14" customWidth="1"/>
    <col min="2051" max="2051" width="68.44140625" style="14" customWidth="1"/>
    <col min="2052" max="2302" width="8.88671875" style="14"/>
    <col min="2303" max="2303" width="1.109375" style="14" customWidth="1"/>
    <col min="2304" max="2304" width="0" style="14" hidden="1" customWidth="1"/>
    <col min="2305" max="2305" width="29.5546875" style="14" customWidth="1"/>
    <col min="2306" max="2306" width="6.5546875" style="14" customWidth="1"/>
    <col min="2307" max="2307" width="68.44140625" style="14" customWidth="1"/>
    <col min="2308" max="2558" width="8.88671875" style="14"/>
    <col min="2559" max="2559" width="1.109375" style="14" customWidth="1"/>
    <col min="2560" max="2560" width="0" style="14" hidden="1" customWidth="1"/>
    <col min="2561" max="2561" width="29.5546875" style="14" customWidth="1"/>
    <col min="2562" max="2562" width="6.5546875" style="14" customWidth="1"/>
    <col min="2563" max="2563" width="68.44140625" style="14" customWidth="1"/>
    <col min="2564" max="2814" width="8.88671875" style="14"/>
    <col min="2815" max="2815" width="1.109375" style="14" customWidth="1"/>
    <col min="2816" max="2816" width="0" style="14" hidden="1" customWidth="1"/>
    <col min="2817" max="2817" width="29.5546875" style="14" customWidth="1"/>
    <col min="2818" max="2818" width="6.5546875" style="14" customWidth="1"/>
    <col min="2819" max="2819" width="68.44140625" style="14" customWidth="1"/>
    <col min="2820" max="3070" width="8.88671875" style="14"/>
    <col min="3071" max="3071" width="1.109375" style="14" customWidth="1"/>
    <col min="3072" max="3072" width="0" style="14" hidden="1" customWidth="1"/>
    <col min="3073" max="3073" width="29.5546875" style="14" customWidth="1"/>
    <col min="3074" max="3074" width="6.5546875" style="14" customWidth="1"/>
    <col min="3075" max="3075" width="68.44140625" style="14" customWidth="1"/>
    <col min="3076" max="3326" width="8.88671875" style="14"/>
    <col min="3327" max="3327" width="1.109375" style="14" customWidth="1"/>
    <col min="3328" max="3328" width="0" style="14" hidden="1" customWidth="1"/>
    <col min="3329" max="3329" width="29.5546875" style="14" customWidth="1"/>
    <col min="3330" max="3330" width="6.5546875" style="14" customWidth="1"/>
    <col min="3331" max="3331" width="68.44140625" style="14" customWidth="1"/>
    <col min="3332" max="3582" width="8.88671875" style="14"/>
    <col min="3583" max="3583" width="1.109375" style="14" customWidth="1"/>
    <col min="3584" max="3584" width="0" style="14" hidden="1" customWidth="1"/>
    <col min="3585" max="3585" width="29.5546875" style="14" customWidth="1"/>
    <col min="3586" max="3586" width="6.5546875" style="14" customWidth="1"/>
    <col min="3587" max="3587" width="68.44140625" style="14" customWidth="1"/>
    <col min="3588" max="3838" width="8.88671875" style="14"/>
    <col min="3839" max="3839" width="1.109375" style="14" customWidth="1"/>
    <col min="3840" max="3840" width="0" style="14" hidden="1" customWidth="1"/>
    <col min="3841" max="3841" width="29.5546875" style="14" customWidth="1"/>
    <col min="3842" max="3842" width="6.5546875" style="14" customWidth="1"/>
    <col min="3843" max="3843" width="68.44140625" style="14" customWidth="1"/>
    <col min="3844" max="4094" width="8.88671875" style="14"/>
    <col min="4095" max="4095" width="1.109375" style="14" customWidth="1"/>
    <col min="4096" max="4096" width="0" style="14" hidden="1" customWidth="1"/>
    <col min="4097" max="4097" width="29.5546875" style="14" customWidth="1"/>
    <col min="4098" max="4098" width="6.5546875" style="14" customWidth="1"/>
    <col min="4099" max="4099" width="68.44140625" style="14" customWidth="1"/>
    <col min="4100" max="4350" width="8.88671875" style="14"/>
    <col min="4351" max="4351" width="1.109375" style="14" customWidth="1"/>
    <col min="4352" max="4352" width="0" style="14" hidden="1" customWidth="1"/>
    <col min="4353" max="4353" width="29.5546875" style="14" customWidth="1"/>
    <col min="4354" max="4354" width="6.5546875" style="14" customWidth="1"/>
    <col min="4355" max="4355" width="68.44140625" style="14" customWidth="1"/>
    <col min="4356" max="4606" width="8.88671875" style="14"/>
    <col min="4607" max="4607" width="1.109375" style="14" customWidth="1"/>
    <col min="4608" max="4608" width="0" style="14" hidden="1" customWidth="1"/>
    <col min="4609" max="4609" width="29.5546875" style="14" customWidth="1"/>
    <col min="4610" max="4610" width="6.5546875" style="14" customWidth="1"/>
    <col min="4611" max="4611" width="68.44140625" style="14" customWidth="1"/>
    <col min="4612" max="4862" width="8.88671875" style="14"/>
    <col min="4863" max="4863" width="1.109375" style="14" customWidth="1"/>
    <col min="4864" max="4864" width="0" style="14" hidden="1" customWidth="1"/>
    <col min="4865" max="4865" width="29.5546875" style="14" customWidth="1"/>
    <col min="4866" max="4866" width="6.5546875" style="14" customWidth="1"/>
    <col min="4867" max="4867" width="68.44140625" style="14" customWidth="1"/>
    <col min="4868" max="5118" width="8.88671875" style="14"/>
    <col min="5119" max="5119" width="1.109375" style="14" customWidth="1"/>
    <col min="5120" max="5120" width="0" style="14" hidden="1" customWidth="1"/>
    <col min="5121" max="5121" width="29.5546875" style="14" customWidth="1"/>
    <col min="5122" max="5122" width="6.5546875" style="14" customWidth="1"/>
    <col min="5123" max="5123" width="68.44140625" style="14" customWidth="1"/>
    <col min="5124" max="5374" width="8.88671875" style="14"/>
    <col min="5375" max="5375" width="1.109375" style="14" customWidth="1"/>
    <col min="5376" max="5376" width="0" style="14" hidden="1" customWidth="1"/>
    <col min="5377" max="5377" width="29.5546875" style="14" customWidth="1"/>
    <col min="5378" max="5378" width="6.5546875" style="14" customWidth="1"/>
    <col min="5379" max="5379" width="68.44140625" style="14" customWidth="1"/>
    <col min="5380" max="5630" width="8.88671875" style="14"/>
    <col min="5631" max="5631" width="1.109375" style="14" customWidth="1"/>
    <col min="5632" max="5632" width="0" style="14" hidden="1" customWidth="1"/>
    <col min="5633" max="5633" width="29.5546875" style="14" customWidth="1"/>
    <col min="5634" max="5634" width="6.5546875" style="14" customWidth="1"/>
    <col min="5635" max="5635" width="68.44140625" style="14" customWidth="1"/>
    <col min="5636" max="5886" width="8.88671875" style="14"/>
    <col min="5887" max="5887" width="1.109375" style="14" customWidth="1"/>
    <col min="5888" max="5888" width="0" style="14" hidden="1" customWidth="1"/>
    <col min="5889" max="5889" width="29.5546875" style="14" customWidth="1"/>
    <col min="5890" max="5890" width="6.5546875" style="14" customWidth="1"/>
    <col min="5891" max="5891" width="68.44140625" style="14" customWidth="1"/>
    <col min="5892" max="6142" width="8.88671875" style="14"/>
    <col min="6143" max="6143" width="1.109375" style="14" customWidth="1"/>
    <col min="6144" max="6144" width="0" style="14" hidden="1" customWidth="1"/>
    <col min="6145" max="6145" width="29.5546875" style="14" customWidth="1"/>
    <col min="6146" max="6146" width="6.5546875" style="14" customWidth="1"/>
    <col min="6147" max="6147" width="68.44140625" style="14" customWidth="1"/>
    <col min="6148" max="6398" width="8.88671875" style="14"/>
    <col min="6399" max="6399" width="1.109375" style="14" customWidth="1"/>
    <col min="6400" max="6400" width="0" style="14" hidden="1" customWidth="1"/>
    <col min="6401" max="6401" width="29.5546875" style="14" customWidth="1"/>
    <col min="6402" max="6402" width="6.5546875" style="14" customWidth="1"/>
    <col min="6403" max="6403" width="68.44140625" style="14" customWidth="1"/>
    <col min="6404" max="6654" width="8.88671875" style="14"/>
    <col min="6655" max="6655" width="1.109375" style="14" customWidth="1"/>
    <col min="6656" max="6656" width="0" style="14" hidden="1" customWidth="1"/>
    <col min="6657" max="6657" width="29.5546875" style="14" customWidth="1"/>
    <col min="6658" max="6658" width="6.5546875" style="14" customWidth="1"/>
    <col min="6659" max="6659" width="68.44140625" style="14" customWidth="1"/>
    <col min="6660" max="6910" width="8.88671875" style="14"/>
    <col min="6911" max="6911" width="1.109375" style="14" customWidth="1"/>
    <col min="6912" max="6912" width="0" style="14" hidden="1" customWidth="1"/>
    <col min="6913" max="6913" width="29.5546875" style="14" customWidth="1"/>
    <col min="6914" max="6914" width="6.5546875" style="14" customWidth="1"/>
    <col min="6915" max="6915" width="68.44140625" style="14" customWidth="1"/>
    <col min="6916" max="7166" width="8.88671875" style="14"/>
    <col min="7167" max="7167" width="1.109375" style="14" customWidth="1"/>
    <col min="7168" max="7168" width="0" style="14" hidden="1" customWidth="1"/>
    <col min="7169" max="7169" width="29.5546875" style="14" customWidth="1"/>
    <col min="7170" max="7170" width="6.5546875" style="14" customWidth="1"/>
    <col min="7171" max="7171" width="68.44140625" style="14" customWidth="1"/>
    <col min="7172" max="7422" width="8.88671875" style="14"/>
    <col min="7423" max="7423" width="1.109375" style="14" customWidth="1"/>
    <col min="7424" max="7424" width="0" style="14" hidden="1" customWidth="1"/>
    <col min="7425" max="7425" width="29.5546875" style="14" customWidth="1"/>
    <col min="7426" max="7426" width="6.5546875" style="14" customWidth="1"/>
    <col min="7427" max="7427" width="68.44140625" style="14" customWidth="1"/>
    <col min="7428" max="7678" width="8.88671875" style="14"/>
    <col min="7679" max="7679" width="1.109375" style="14" customWidth="1"/>
    <col min="7680" max="7680" width="0" style="14" hidden="1" customWidth="1"/>
    <col min="7681" max="7681" width="29.5546875" style="14" customWidth="1"/>
    <col min="7682" max="7682" width="6.5546875" style="14" customWidth="1"/>
    <col min="7683" max="7683" width="68.44140625" style="14" customWidth="1"/>
    <col min="7684" max="7934" width="8.88671875" style="14"/>
    <col min="7935" max="7935" width="1.109375" style="14" customWidth="1"/>
    <col min="7936" max="7936" width="0" style="14" hidden="1" customWidth="1"/>
    <col min="7937" max="7937" width="29.5546875" style="14" customWidth="1"/>
    <col min="7938" max="7938" width="6.5546875" style="14" customWidth="1"/>
    <col min="7939" max="7939" width="68.44140625" style="14" customWidth="1"/>
    <col min="7940" max="8190" width="8.88671875" style="14"/>
    <col min="8191" max="8191" width="1.109375" style="14" customWidth="1"/>
    <col min="8192" max="8192" width="0" style="14" hidden="1" customWidth="1"/>
    <col min="8193" max="8193" width="29.5546875" style="14" customWidth="1"/>
    <col min="8194" max="8194" width="6.5546875" style="14" customWidth="1"/>
    <col min="8195" max="8195" width="68.44140625" style="14" customWidth="1"/>
    <col min="8196" max="8446" width="8.88671875" style="14"/>
    <col min="8447" max="8447" width="1.109375" style="14" customWidth="1"/>
    <col min="8448" max="8448" width="0" style="14" hidden="1" customWidth="1"/>
    <col min="8449" max="8449" width="29.5546875" style="14" customWidth="1"/>
    <col min="8450" max="8450" width="6.5546875" style="14" customWidth="1"/>
    <col min="8451" max="8451" width="68.44140625" style="14" customWidth="1"/>
    <col min="8452" max="8702" width="8.88671875" style="14"/>
    <col min="8703" max="8703" width="1.109375" style="14" customWidth="1"/>
    <col min="8704" max="8704" width="0" style="14" hidden="1" customWidth="1"/>
    <col min="8705" max="8705" width="29.5546875" style="14" customWidth="1"/>
    <col min="8706" max="8706" width="6.5546875" style="14" customWidth="1"/>
    <col min="8707" max="8707" width="68.44140625" style="14" customWidth="1"/>
    <col min="8708" max="8958" width="8.88671875" style="14"/>
    <col min="8959" max="8959" width="1.109375" style="14" customWidth="1"/>
    <col min="8960" max="8960" width="0" style="14" hidden="1" customWidth="1"/>
    <col min="8961" max="8961" width="29.5546875" style="14" customWidth="1"/>
    <col min="8962" max="8962" width="6.5546875" style="14" customWidth="1"/>
    <col min="8963" max="8963" width="68.44140625" style="14" customWidth="1"/>
    <col min="8964" max="9214" width="8.88671875" style="14"/>
    <col min="9215" max="9215" width="1.109375" style="14" customWidth="1"/>
    <col min="9216" max="9216" width="0" style="14" hidden="1" customWidth="1"/>
    <col min="9217" max="9217" width="29.5546875" style="14" customWidth="1"/>
    <col min="9218" max="9218" width="6.5546875" style="14" customWidth="1"/>
    <col min="9219" max="9219" width="68.44140625" style="14" customWidth="1"/>
    <col min="9220" max="9470" width="8.88671875" style="14"/>
    <col min="9471" max="9471" width="1.109375" style="14" customWidth="1"/>
    <col min="9472" max="9472" width="0" style="14" hidden="1" customWidth="1"/>
    <col min="9473" max="9473" width="29.5546875" style="14" customWidth="1"/>
    <col min="9474" max="9474" width="6.5546875" style="14" customWidth="1"/>
    <col min="9475" max="9475" width="68.44140625" style="14" customWidth="1"/>
    <col min="9476" max="9726" width="8.88671875" style="14"/>
    <col min="9727" max="9727" width="1.109375" style="14" customWidth="1"/>
    <col min="9728" max="9728" width="0" style="14" hidden="1" customWidth="1"/>
    <col min="9729" max="9729" width="29.5546875" style="14" customWidth="1"/>
    <col min="9730" max="9730" width="6.5546875" style="14" customWidth="1"/>
    <col min="9731" max="9731" width="68.44140625" style="14" customWidth="1"/>
    <col min="9732" max="9982" width="8.88671875" style="14"/>
    <col min="9983" max="9983" width="1.109375" style="14" customWidth="1"/>
    <col min="9984" max="9984" width="0" style="14" hidden="1" customWidth="1"/>
    <col min="9985" max="9985" width="29.5546875" style="14" customWidth="1"/>
    <col min="9986" max="9986" width="6.5546875" style="14" customWidth="1"/>
    <col min="9987" max="9987" width="68.44140625" style="14" customWidth="1"/>
    <col min="9988" max="10238" width="8.88671875" style="14"/>
    <col min="10239" max="10239" width="1.109375" style="14" customWidth="1"/>
    <col min="10240" max="10240" width="0" style="14" hidden="1" customWidth="1"/>
    <col min="10241" max="10241" width="29.5546875" style="14" customWidth="1"/>
    <col min="10242" max="10242" width="6.5546875" style="14" customWidth="1"/>
    <col min="10243" max="10243" width="68.44140625" style="14" customWidth="1"/>
    <col min="10244" max="10494" width="8.88671875" style="14"/>
    <col min="10495" max="10495" width="1.109375" style="14" customWidth="1"/>
    <col min="10496" max="10496" width="0" style="14" hidden="1" customWidth="1"/>
    <col min="10497" max="10497" width="29.5546875" style="14" customWidth="1"/>
    <col min="10498" max="10498" width="6.5546875" style="14" customWidth="1"/>
    <col min="10499" max="10499" width="68.44140625" style="14" customWidth="1"/>
    <col min="10500" max="10750" width="8.88671875" style="14"/>
    <col min="10751" max="10751" width="1.109375" style="14" customWidth="1"/>
    <col min="10752" max="10752" width="0" style="14" hidden="1" customWidth="1"/>
    <col min="10753" max="10753" width="29.5546875" style="14" customWidth="1"/>
    <col min="10754" max="10754" width="6.5546875" style="14" customWidth="1"/>
    <col min="10755" max="10755" width="68.44140625" style="14" customWidth="1"/>
    <col min="10756" max="11006" width="8.88671875" style="14"/>
    <col min="11007" max="11007" width="1.109375" style="14" customWidth="1"/>
    <col min="11008" max="11008" width="0" style="14" hidden="1" customWidth="1"/>
    <col min="11009" max="11009" width="29.5546875" style="14" customWidth="1"/>
    <col min="11010" max="11010" width="6.5546875" style="14" customWidth="1"/>
    <col min="11011" max="11011" width="68.44140625" style="14" customWidth="1"/>
    <col min="11012" max="11262" width="8.88671875" style="14"/>
    <col min="11263" max="11263" width="1.109375" style="14" customWidth="1"/>
    <col min="11264" max="11264" width="0" style="14" hidden="1" customWidth="1"/>
    <col min="11265" max="11265" width="29.5546875" style="14" customWidth="1"/>
    <col min="11266" max="11266" width="6.5546875" style="14" customWidth="1"/>
    <col min="11267" max="11267" width="68.44140625" style="14" customWidth="1"/>
    <col min="11268" max="11518" width="8.88671875" style="14"/>
    <col min="11519" max="11519" width="1.109375" style="14" customWidth="1"/>
    <col min="11520" max="11520" width="0" style="14" hidden="1" customWidth="1"/>
    <col min="11521" max="11521" width="29.5546875" style="14" customWidth="1"/>
    <col min="11522" max="11522" width="6.5546875" style="14" customWidth="1"/>
    <col min="11523" max="11523" width="68.44140625" style="14" customWidth="1"/>
    <col min="11524" max="11774" width="8.88671875" style="14"/>
    <col min="11775" max="11775" width="1.109375" style="14" customWidth="1"/>
    <col min="11776" max="11776" width="0" style="14" hidden="1" customWidth="1"/>
    <col min="11777" max="11777" width="29.5546875" style="14" customWidth="1"/>
    <col min="11778" max="11778" width="6.5546875" style="14" customWidth="1"/>
    <col min="11779" max="11779" width="68.44140625" style="14" customWidth="1"/>
    <col min="11780" max="12030" width="8.88671875" style="14"/>
    <col min="12031" max="12031" width="1.109375" style="14" customWidth="1"/>
    <col min="12032" max="12032" width="0" style="14" hidden="1" customWidth="1"/>
    <col min="12033" max="12033" width="29.5546875" style="14" customWidth="1"/>
    <col min="12034" max="12034" width="6.5546875" style="14" customWidth="1"/>
    <col min="12035" max="12035" width="68.44140625" style="14" customWidth="1"/>
    <col min="12036" max="12286" width="8.88671875" style="14"/>
    <col min="12287" max="12287" width="1.109375" style="14" customWidth="1"/>
    <col min="12288" max="12288" width="0" style="14" hidden="1" customWidth="1"/>
    <col min="12289" max="12289" width="29.5546875" style="14" customWidth="1"/>
    <col min="12290" max="12290" width="6.5546875" style="14" customWidth="1"/>
    <col min="12291" max="12291" width="68.44140625" style="14" customWidth="1"/>
    <col min="12292" max="12542" width="8.88671875" style="14"/>
    <col min="12543" max="12543" width="1.109375" style="14" customWidth="1"/>
    <col min="12544" max="12544" width="0" style="14" hidden="1" customWidth="1"/>
    <col min="12545" max="12545" width="29.5546875" style="14" customWidth="1"/>
    <col min="12546" max="12546" width="6.5546875" style="14" customWidth="1"/>
    <col min="12547" max="12547" width="68.44140625" style="14" customWidth="1"/>
    <col min="12548" max="12798" width="8.88671875" style="14"/>
    <col min="12799" max="12799" width="1.109375" style="14" customWidth="1"/>
    <col min="12800" max="12800" width="0" style="14" hidden="1" customWidth="1"/>
    <col min="12801" max="12801" width="29.5546875" style="14" customWidth="1"/>
    <col min="12802" max="12802" width="6.5546875" style="14" customWidth="1"/>
    <col min="12803" max="12803" width="68.44140625" style="14" customWidth="1"/>
    <col min="12804" max="13054" width="8.88671875" style="14"/>
    <col min="13055" max="13055" width="1.109375" style="14" customWidth="1"/>
    <col min="13056" max="13056" width="0" style="14" hidden="1" customWidth="1"/>
    <col min="13057" max="13057" width="29.5546875" style="14" customWidth="1"/>
    <col min="13058" max="13058" width="6.5546875" style="14" customWidth="1"/>
    <col min="13059" max="13059" width="68.44140625" style="14" customWidth="1"/>
    <col min="13060" max="13310" width="8.88671875" style="14"/>
    <col min="13311" max="13311" width="1.109375" style="14" customWidth="1"/>
    <col min="13312" max="13312" width="0" style="14" hidden="1" customWidth="1"/>
    <col min="13313" max="13313" width="29.5546875" style="14" customWidth="1"/>
    <col min="13314" max="13314" width="6.5546875" style="14" customWidth="1"/>
    <col min="13315" max="13315" width="68.44140625" style="14" customWidth="1"/>
    <col min="13316" max="13566" width="8.88671875" style="14"/>
    <col min="13567" max="13567" width="1.109375" style="14" customWidth="1"/>
    <col min="13568" max="13568" width="0" style="14" hidden="1" customWidth="1"/>
    <col min="13569" max="13569" width="29.5546875" style="14" customWidth="1"/>
    <col min="13570" max="13570" width="6.5546875" style="14" customWidth="1"/>
    <col min="13571" max="13571" width="68.44140625" style="14" customWidth="1"/>
    <col min="13572" max="13822" width="8.88671875" style="14"/>
    <col min="13823" max="13823" width="1.109375" style="14" customWidth="1"/>
    <col min="13824" max="13824" width="0" style="14" hidden="1" customWidth="1"/>
    <col min="13825" max="13825" width="29.5546875" style="14" customWidth="1"/>
    <col min="13826" max="13826" width="6.5546875" style="14" customWidth="1"/>
    <col min="13827" max="13827" width="68.44140625" style="14" customWidth="1"/>
    <col min="13828" max="14078" width="8.88671875" style="14"/>
    <col min="14079" max="14079" width="1.109375" style="14" customWidth="1"/>
    <col min="14080" max="14080" width="0" style="14" hidden="1" customWidth="1"/>
    <col min="14081" max="14081" width="29.5546875" style="14" customWidth="1"/>
    <col min="14082" max="14082" width="6.5546875" style="14" customWidth="1"/>
    <col min="14083" max="14083" width="68.44140625" style="14" customWidth="1"/>
    <col min="14084" max="14334" width="8.88671875" style="14"/>
    <col min="14335" max="14335" width="1.109375" style="14" customWidth="1"/>
    <col min="14336" max="14336" width="0" style="14" hidden="1" customWidth="1"/>
    <col min="14337" max="14337" width="29.5546875" style="14" customWidth="1"/>
    <col min="14338" max="14338" width="6.5546875" style="14" customWidth="1"/>
    <col min="14339" max="14339" width="68.44140625" style="14" customWidth="1"/>
    <col min="14340" max="14590" width="8.88671875" style="14"/>
    <col min="14591" max="14591" width="1.109375" style="14" customWidth="1"/>
    <col min="14592" max="14592" width="0" style="14" hidden="1" customWidth="1"/>
    <col min="14593" max="14593" width="29.5546875" style="14" customWidth="1"/>
    <col min="14594" max="14594" width="6.5546875" style="14" customWidth="1"/>
    <col min="14595" max="14595" width="68.44140625" style="14" customWidth="1"/>
    <col min="14596" max="14846" width="8.88671875" style="14"/>
    <col min="14847" max="14847" width="1.109375" style="14" customWidth="1"/>
    <col min="14848" max="14848" width="0" style="14" hidden="1" customWidth="1"/>
    <col min="14849" max="14849" width="29.5546875" style="14" customWidth="1"/>
    <col min="14850" max="14850" width="6.5546875" style="14" customWidth="1"/>
    <col min="14851" max="14851" width="68.44140625" style="14" customWidth="1"/>
    <col min="14852" max="15102" width="8.88671875" style="14"/>
    <col min="15103" max="15103" width="1.109375" style="14" customWidth="1"/>
    <col min="15104" max="15104" width="0" style="14" hidden="1" customWidth="1"/>
    <col min="15105" max="15105" width="29.5546875" style="14" customWidth="1"/>
    <col min="15106" max="15106" width="6.5546875" style="14" customWidth="1"/>
    <col min="15107" max="15107" width="68.44140625" style="14" customWidth="1"/>
    <col min="15108" max="15358" width="8.88671875" style="14"/>
    <col min="15359" max="15359" width="1.109375" style="14" customWidth="1"/>
    <col min="15360" max="15360" width="0" style="14" hidden="1" customWidth="1"/>
    <col min="15361" max="15361" width="29.5546875" style="14" customWidth="1"/>
    <col min="15362" max="15362" width="6.5546875" style="14" customWidth="1"/>
    <col min="15363" max="15363" width="68.44140625" style="14" customWidth="1"/>
    <col min="15364" max="15614" width="8.88671875" style="14"/>
    <col min="15615" max="15615" width="1.109375" style="14" customWidth="1"/>
    <col min="15616" max="15616" width="0" style="14" hidden="1" customWidth="1"/>
    <col min="15617" max="15617" width="29.5546875" style="14" customWidth="1"/>
    <col min="15618" max="15618" width="6.5546875" style="14" customWidth="1"/>
    <col min="15619" max="15619" width="68.44140625" style="14" customWidth="1"/>
    <col min="15620" max="15870" width="8.88671875" style="14"/>
    <col min="15871" max="15871" width="1.109375" style="14" customWidth="1"/>
    <col min="15872" max="15872" width="0" style="14" hidden="1" customWidth="1"/>
    <col min="15873" max="15873" width="29.5546875" style="14" customWidth="1"/>
    <col min="15874" max="15874" width="6.5546875" style="14" customWidth="1"/>
    <col min="15875" max="15875" width="68.44140625" style="14" customWidth="1"/>
    <col min="15876" max="16126" width="8.88671875" style="14"/>
    <col min="16127" max="16127" width="1.109375" style="14" customWidth="1"/>
    <col min="16128" max="16128" width="0" style="14" hidden="1" customWidth="1"/>
    <col min="16129" max="16129" width="29.5546875" style="14" customWidth="1"/>
    <col min="16130" max="16130" width="6.5546875" style="14" customWidth="1"/>
    <col min="16131" max="16131" width="68.44140625" style="14" customWidth="1"/>
    <col min="16132" max="16384" width="8.88671875" style="14"/>
  </cols>
  <sheetData>
    <row r="1" spans="1:9" ht="23.4" customHeight="1" x14ac:dyDescent="0.3">
      <c r="A1" s="21" t="s">
        <v>505</v>
      </c>
      <c r="B1" s="209" t="s">
        <v>468</v>
      </c>
      <c r="C1" s="19"/>
      <c r="D1" s="208" t="s">
        <v>340</v>
      </c>
      <c r="E1" s="208"/>
      <c r="F1" s="208"/>
      <c r="G1" s="208"/>
    </row>
    <row r="2" spans="1:9" ht="23.4" customHeight="1" thickBot="1" x14ac:dyDescent="0.35">
      <c r="A2" s="46" t="s">
        <v>341</v>
      </c>
      <c r="B2" s="214"/>
      <c r="C2" s="19" t="s">
        <v>342</v>
      </c>
      <c r="D2" s="45" t="s">
        <v>343</v>
      </c>
      <c r="E2" s="45" t="s">
        <v>344</v>
      </c>
      <c r="F2" s="45" t="s">
        <v>345</v>
      </c>
      <c r="G2" s="45" t="s">
        <v>346</v>
      </c>
    </row>
    <row r="3" spans="1:9" ht="44.4" customHeight="1" x14ac:dyDescent="0.3">
      <c r="A3" s="54" t="s">
        <v>506</v>
      </c>
      <c r="B3" s="69">
        <v>3</v>
      </c>
      <c r="C3" s="28" t="s">
        <v>591</v>
      </c>
      <c r="D3" s="29">
        <v>1</v>
      </c>
      <c r="E3" s="29">
        <v>0</v>
      </c>
      <c r="F3" s="29">
        <v>5</v>
      </c>
      <c r="G3" s="27" t="s">
        <v>508</v>
      </c>
      <c r="H3" s="14" t="s">
        <v>690</v>
      </c>
      <c r="I3" s="17"/>
    </row>
    <row r="4" spans="1:9" ht="30" customHeight="1" x14ac:dyDescent="0.3">
      <c r="A4" s="7" t="s">
        <v>507</v>
      </c>
      <c r="B4" s="48">
        <v>3</v>
      </c>
      <c r="C4" s="30" t="s">
        <v>592</v>
      </c>
      <c r="D4" s="31">
        <v>4</v>
      </c>
      <c r="E4" s="31">
        <v>6</v>
      </c>
      <c r="F4" s="31">
        <v>9</v>
      </c>
      <c r="G4" s="32" t="s">
        <v>594</v>
      </c>
      <c r="H4" s="14" t="s">
        <v>690</v>
      </c>
      <c r="I4" s="17"/>
    </row>
    <row r="5" spans="1:9" ht="29.4" customHeight="1" x14ac:dyDescent="0.3">
      <c r="A5" s="7" t="s">
        <v>495</v>
      </c>
      <c r="B5" s="48">
        <v>6</v>
      </c>
      <c r="C5" s="58" t="s">
        <v>585</v>
      </c>
      <c r="D5" s="29">
        <v>11</v>
      </c>
      <c r="E5" s="29">
        <v>4</v>
      </c>
      <c r="F5" s="29">
        <v>3</v>
      </c>
      <c r="G5" s="42" t="s">
        <v>499</v>
      </c>
      <c r="H5" s="215" t="s">
        <v>690</v>
      </c>
      <c r="I5" s="17"/>
    </row>
    <row r="6" spans="1:9" ht="31.2" customHeight="1" x14ac:dyDescent="0.3">
      <c r="A6" s="7" t="s">
        <v>496</v>
      </c>
      <c r="B6" s="48">
        <v>6</v>
      </c>
      <c r="C6" s="58" t="s">
        <v>561</v>
      </c>
      <c r="D6" s="29">
        <v>13</v>
      </c>
      <c r="E6" s="29">
        <v>16</v>
      </c>
      <c r="F6" s="29">
        <v>3</v>
      </c>
      <c r="G6" s="27" t="s">
        <v>379</v>
      </c>
      <c r="H6" s="216"/>
      <c r="I6" s="17"/>
    </row>
    <row r="7" spans="1:9" ht="31.95" customHeight="1" x14ac:dyDescent="0.3">
      <c r="A7" s="7" t="s">
        <v>497</v>
      </c>
      <c r="B7" s="48">
        <v>3</v>
      </c>
      <c r="C7" s="30" t="s">
        <v>565</v>
      </c>
      <c r="D7" s="31">
        <v>1</v>
      </c>
      <c r="E7" s="31">
        <v>0.5</v>
      </c>
      <c r="F7" s="31">
        <v>9</v>
      </c>
      <c r="G7" s="33" t="s">
        <v>385</v>
      </c>
      <c r="H7" s="14" t="s">
        <v>690</v>
      </c>
    </row>
    <row r="8" spans="1:9" ht="31.2" customHeight="1" x14ac:dyDescent="0.3">
      <c r="A8" s="7" t="s">
        <v>498</v>
      </c>
      <c r="B8" s="48">
        <v>3</v>
      </c>
      <c r="C8" s="30" t="s">
        <v>586</v>
      </c>
      <c r="D8" s="29">
        <v>4</v>
      </c>
      <c r="E8" s="29">
        <v>3</v>
      </c>
      <c r="F8" s="29">
        <v>2</v>
      </c>
      <c r="G8" s="33" t="s">
        <v>387</v>
      </c>
      <c r="H8" s="14" t="s">
        <v>690</v>
      </c>
    </row>
    <row r="9" spans="1:9" ht="45" customHeight="1" x14ac:dyDescent="0.3">
      <c r="A9" s="70" t="s">
        <v>408</v>
      </c>
      <c r="B9" s="48">
        <v>3</v>
      </c>
      <c r="C9" s="28" t="s">
        <v>577</v>
      </c>
      <c r="D9" s="61">
        <v>14</v>
      </c>
      <c r="E9" s="61">
        <v>19</v>
      </c>
      <c r="F9" s="61">
        <v>34</v>
      </c>
      <c r="G9" s="62" t="s">
        <v>409</v>
      </c>
      <c r="H9" s="14" t="s">
        <v>690</v>
      </c>
    </row>
    <row r="10" spans="1:9" ht="33" customHeight="1" x14ac:dyDescent="0.3">
      <c r="A10" s="3"/>
      <c r="B10" s="59">
        <v>24</v>
      </c>
      <c r="C10" s="28"/>
      <c r="D10" s="29"/>
      <c r="E10" s="29"/>
      <c r="F10" s="29"/>
      <c r="G10" s="27"/>
    </row>
    <row r="11" spans="1:9" ht="23.4" customHeight="1" x14ac:dyDescent="0.3">
      <c r="A11" s="16"/>
      <c r="B11" s="17"/>
    </row>
  </sheetData>
  <mergeCells count="3">
    <mergeCell ref="B1:B2"/>
    <mergeCell ref="D1:G1"/>
    <mergeCell ref="H5:H6"/>
  </mergeCells>
  <pageMargins left="0.70866141732283472" right="0.70866141732283472" top="0.74803149606299213" bottom="0.74803149606299213" header="0.31496062992125984" footer="0.31496062992125984"/>
  <pageSetup paperSize="9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11</vt:i4>
      </vt:variant>
      <vt:variant>
        <vt:lpstr>Именованные диапазоны</vt:lpstr>
      </vt:variant>
      <vt:variant>
        <vt:i4>1</vt:i4>
      </vt:variant>
    </vt:vector>
  </HeadingPairs>
  <TitlesOfParts>
    <vt:vector size="12" baseType="lpstr">
      <vt:lpstr>фуршет </vt:lpstr>
      <vt:lpstr>№1</vt:lpstr>
      <vt:lpstr>№2</vt:lpstr>
      <vt:lpstr>№3</vt:lpstr>
      <vt:lpstr>№4</vt:lpstr>
      <vt:lpstr>№5</vt:lpstr>
      <vt:lpstr>№6</vt:lpstr>
      <vt:lpstr>№7</vt:lpstr>
      <vt:lpstr>№8</vt:lpstr>
      <vt:lpstr>№9</vt:lpstr>
      <vt:lpstr>№10</vt:lpstr>
      <vt:lpstr>'фуршет 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2025-04-30T05:12:33Z</dcterms:modified>
</cp:coreProperties>
</file>